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3" i="1" l="1"/>
  <c r="I19" i="1"/>
  <c r="I16" i="1"/>
  <c r="I14" i="1"/>
  <c r="I7" i="1"/>
  <c r="I23" i="1" s="1"/>
</calcChain>
</file>

<file path=xl/sharedStrings.xml><?xml version="1.0" encoding="utf-8"?>
<sst xmlns="http://schemas.openxmlformats.org/spreadsheetml/2006/main" count="83" uniqueCount="66">
  <si>
    <t>序号</t>
  </si>
  <si>
    <t xml:space="preserve">乡镇      街道 </t>
  </si>
  <si>
    <t>姓名</t>
  </si>
  <si>
    <t>性别</t>
  </si>
  <si>
    <t>年龄周岁</t>
  </si>
  <si>
    <t>住址</t>
  </si>
  <si>
    <t>联系电话</t>
  </si>
  <si>
    <t>发放金额</t>
  </si>
  <si>
    <t>合计</t>
  </si>
  <si>
    <t>备注</t>
  </si>
  <si>
    <t>潘时良</t>
  </si>
  <si>
    <t>女</t>
  </si>
  <si>
    <t>溪南</t>
  </si>
  <si>
    <t>黄土兴</t>
  </si>
  <si>
    <t>男</t>
  </si>
  <si>
    <t>溪南镇吾老村</t>
  </si>
  <si>
    <t>象湖</t>
  </si>
  <si>
    <t>黄来治</t>
  </si>
  <si>
    <t>象湖镇杨美村</t>
  </si>
  <si>
    <t>永福</t>
  </si>
  <si>
    <t>许淑梅</t>
  </si>
  <si>
    <t>永福镇石洪村</t>
  </si>
  <si>
    <t>陈杏花</t>
  </si>
  <si>
    <t>永福镇西山村</t>
  </si>
  <si>
    <t>陈苏卿</t>
  </si>
  <si>
    <t>永福镇福里村</t>
  </si>
  <si>
    <t>陈南缎</t>
  </si>
  <si>
    <t>永福镇吕坊村</t>
  </si>
  <si>
    <t>0597-7880466</t>
  </si>
  <si>
    <t>邹金菊</t>
  </si>
  <si>
    <t>永福镇陈村村</t>
  </si>
  <si>
    <t>桂林</t>
  </si>
  <si>
    <t>刘花</t>
  </si>
  <si>
    <t>菁城</t>
  </si>
  <si>
    <t>李美华</t>
  </si>
  <si>
    <t>7530130</t>
  </si>
  <si>
    <t>李国全</t>
  </si>
  <si>
    <t>菁城街道铁路地区</t>
  </si>
  <si>
    <t>官田</t>
  </si>
  <si>
    <t>吕南菊</t>
  </si>
  <si>
    <t>官田乡梅营村</t>
  </si>
  <si>
    <t>陈菊香</t>
  </si>
  <si>
    <t>和平</t>
  </si>
  <si>
    <t>李受三</t>
  </si>
  <si>
    <t>和平镇和春村</t>
  </si>
  <si>
    <t>凌启珠</t>
  </si>
  <si>
    <t>和平镇安靖村</t>
  </si>
  <si>
    <t>林玉环</t>
  </si>
  <si>
    <t>和平镇和平村</t>
  </si>
  <si>
    <t>林永学</t>
  </si>
  <si>
    <t>新桥镇钱坂村</t>
  </si>
  <si>
    <t xml:space="preserve"> 总合计</t>
  </si>
  <si>
    <t>西园</t>
    <phoneticPr fontId="2" type="noConversion"/>
  </si>
  <si>
    <t>吕光清</t>
    <phoneticPr fontId="2" type="noConversion"/>
  </si>
  <si>
    <t>男</t>
    <phoneticPr fontId="2" type="noConversion"/>
  </si>
  <si>
    <t>永福镇后盂村</t>
    <phoneticPr fontId="2" type="noConversion"/>
  </si>
  <si>
    <t>肃月珍</t>
    <phoneticPr fontId="2" type="noConversion"/>
  </si>
  <si>
    <t>官田乡桂东村</t>
    <phoneticPr fontId="2" type="noConversion"/>
  </si>
  <si>
    <t>15080298063</t>
    <phoneticPr fontId="2" type="noConversion"/>
  </si>
  <si>
    <t>新桥</t>
    <phoneticPr fontId="2" type="noConversion"/>
  </si>
  <si>
    <t>合计：人民币壹万陆仟贰佰元整</t>
    <phoneticPr fontId="2" type="noConversion"/>
  </si>
  <si>
    <t>西园镇西园村</t>
    <phoneticPr fontId="2" type="noConversion"/>
  </si>
  <si>
    <t>桂林街道后福社区</t>
    <phoneticPr fontId="2" type="noConversion"/>
  </si>
  <si>
    <t>菁城街道菁西社区</t>
    <phoneticPr fontId="2" type="noConversion"/>
  </si>
  <si>
    <t>制表单位： 漳平市民政局                      单位（元）             制表时间：  2025年6月16日</t>
    <phoneticPr fontId="2" type="noConversion"/>
  </si>
  <si>
    <t>2025年漳平市第二季度百岁及以上老年人长寿营养补贴发放季报表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</si>
</sst>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J1"/>
    </sheetView>
  </sheetViews>
  <sheetFormatPr defaultRowHeight="13.5"/>
  <cols>
    <col min="1" max="1" width="9.5" customWidth="1"/>
    <col min="2" max="2" width="6.75" customWidth="1"/>
    <col min="3" max="3" width="8.625" customWidth="1"/>
    <col min="4" max="4" width="4.5" customWidth="1"/>
    <col min="5" max="5" width="7.625" customWidth="1"/>
    <col min="6" max="6" width="18.875" customWidth="1"/>
    <col min="7" max="7" width="14.25" customWidth="1"/>
  </cols>
  <sheetData>
    <row r="1" spans="1:10" ht="30.75" customHeight="1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>
      <c r="A2" s="2" t="s">
        <v>64</v>
      </c>
      <c r="B2" s="2"/>
      <c r="C2" s="2"/>
      <c r="D2" s="2"/>
      <c r="E2" s="2"/>
      <c r="F2" s="2"/>
      <c r="G2" s="2"/>
      <c r="H2" s="2"/>
      <c r="I2" s="2"/>
      <c r="J2" s="2"/>
    </row>
    <row r="3" spans="1:10" ht="34.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6.1" customHeight="1">
      <c r="A4" s="4">
        <v>1</v>
      </c>
      <c r="B4" s="5" t="s">
        <v>52</v>
      </c>
      <c r="C4" s="4" t="s">
        <v>10</v>
      </c>
      <c r="D4" s="4" t="s">
        <v>11</v>
      </c>
      <c r="E4" s="4">
        <v>106</v>
      </c>
      <c r="F4" s="4" t="s">
        <v>61</v>
      </c>
      <c r="G4" s="4">
        <v>7551209</v>
      </c>
      <c r="H4" s="4">
        <v>900</v>
      </c>
      <c r="I4" s="5">
        <v>900</v>
      </c>
      <c r="J4" s="6"/>
    </row>
    <row r="5" spans="1:10" ht="26.1" customHeight="1">
      <c r="A5" s="4">
        <v>2</v>
      </c>
      <c r="B5" s="4" t="s">
        <v>12</v>
      </c>
      <c r="C5" s="4" t="s">
        <v>13</v>
      </c>
      <c r="D5" s="4" t="s">
        <v>14</v>
      </c>
      <c r="E5" s="4">
        <v>102</v>
      </c>
      <c r="F5" s="4" t="s">
        <v>15</v>
      </c>
      <c r="G5" s="4">
        <v>13859573514</v>
      </c>
      <c r="H5" s="4">
        <v>900</v>
      </c>
      <c r="I5" s="4">
        <v>900</v>
      </c>
      <c r="J5" s="6"/>
    </row>
    <row r="6" spans="1:10" ht="26.1" customHeight="1">
      <c r="A6" s="4">
        <v>3</v>
      </c>
      <c r="B6" s="4" t="s">
        <v>16</v>
      </c>
      <c r="C6" s="4" t="s">
        <v>17</v>
      </c>
      <c r="D6" s="4" t="s">
        <v>11</v>
      </c>
      <c r="E6" s="4">
        <v>102</v>
      </c>
      <c r="F6" s="4" t="s">
        <v>18</v>
      </c>
      <c r="G6" s="4">
        <v>15059061947</v>
      </c>
      <c r="H6" s="4">
        <v>900</v>
      </c>
      <c r="I6" s="4">
        <v>900</v>
      </c>
      <c r="J6" s="6"/>
    </row>
    <row r="7" spans="1:10" ht="26.1" customHeight="1">
      <c r="A7" s="4">
        <v>4</v>
      </c>
      <c r="B7" s="7" t="s">
        <v>19</v>
      </c>
      <c r="C7" s="8" t="s">
        <v>20</v>
      </c>
      <c r="D7" s="4" t="s">
        <v>11</v>
      </c>
      <c r="E7" s="4">
        <v>101</v>
      </c>
      <c r="F7" s="4" t="s">
        <v>21</v>
      </c>
      <c r="G7" s="4">
        <v>15059931975</v>
      </c>
      <c r="H7" s="4">
        <v>600</v>
      </c>
      <c r="I7" s="7">
        <f>SUM(H7,H8,H9,H10,H11,H12)</f>
        <v>5100</v>
      </c>
      <c r="J7" s="9"/>
    </row>
    <row r="8" spans="1:10" ht="26.1" customHeight="1">
      <c r="A8" s="4">
        <v>5</v>
      </c>
      <c r="B8" s="10"/>
      <c r="C8" s="8" t="s">
        <v>53</v>
      </c>
      <c r="D8" s="4" t="s">
        <v>54</v>
      </c>
      <c r="E8" s="4">
        <v>100</v>
      </c>
      <c r="F8" s="4" t="s">
        <v>55</v>
      </c>
      <c r="G8" s="4">
        <v>13459798739</v>
      </c>
      <c r="H8" s="4">
        <v>900</v>
      </c>
      <c r="I8" s="10"/>
      <c r="J8" s="12"/>
    </row>
    <row r="9" spans="1:10" ht="26.1" customHeight="1">
      <c r="A9" s="4">
        <v>6</v>
      </c>
      <c r="B9" s="10"/>
      <c r="C9" s="8" t="s">
        <v>22</v>
      </c>
      <c r="D9" s="4" t="s">
        <v>11</v>
      </c>
      <c r="E9" s="4">
        <v>101</v>
      </c>
      <c r="F9" s="4" t="s">
        <v>23</v>
      </c>
      <c r="G9" s="4">
        <v>13850610571</v>
      </c>
      <c r="H9" s="4">
        <v>900</v>
      </c>
      <c r="I9" s="10"/>
      <c r="J9" s="12"/>
    </row>
    <row r="10" spans="1:10" ht="26.1" customHeight="1">
      <c r="A10" s="4">
        <v>7</v>
      </c>
      <c r="B10" s="10"/>
      <c r="C10" s="8" t="s">
        <v>24</v>
      </c>
      <c r="D10" s="4" t="s">
        <v>11</v>
      </c>
      <c r="E10" s="4">
        <v>101</v>
      </c>
      <c r="F10" s="4" t="s">
        <v>25</v>
      </c>
      <c r="G10" s="4">
        <v>13859573188</v>
      </c>
      <c r="H10" s="4">
        <v>900</v>
      </c>
      <c r="I10" s="10"/>
      <c r="J10" s="12"/>
    </row>
    <row r="11" spans="1:10" ht="26.1" customHeight="1">
      <c r="A11" s="4">
        <v>8</v>
      </c>
      <c r="B11" s="10"/>
      <c r="C11" s="8" t="s">
        <v>26</v>
      </c>
      <c r="D11" s="4" t="s">
        <v>11</v>
      </c>
      <c r="E11" s="4">
        <v>100</v>
      </c>
      <c r="F11" s="4" t="s">
        <v>27</v>
      </c>
      <c r="G11" s="4" t="s">
        <v>28</v>
      </c>
      <c r="H11" s="4">
        <v>900</v>
      </c>
      <c r="I11" s="10"/>
      <c r="J11" s="12"/>
    </row>
    <row r="12" spans="1:10" ht="26.1" customHeight="1">
      <c r="A12" s="4">
        <v>9</v>
      </c>
      <c r="B12" s="13"/>
      <c r="C12" s="8" t="s">
        <v>29</v>
      </c>
      <c r="D12" s="4" t="s">
        <v>11</v>
      </c>
      <c r="E12" s="4">
        <v>100</v>
      </c>
      <c r="F12" s="4" t="s">
        <v>30</v>
      </c>
      <c r="G12" s="4">
        <v>15959725034</v>
      </c>
      <c r="H12" s="4">
        <v>900</v>
      </c>
      <c r="I12" s="13"/>
      <c r="J12" s="14"/>
    </row>
    <row r="13" spans="1:10" ht="26.1" customHeight="1">
      <c r="A13" s="4">
        <v>10</v>
      </c>
      <c r="B13" s="4" t="s">
        <v>31</v>
      </c>
      <c r="C13" s="4" t="s">
        <v>32</v>
      </c>
      <c r="D13" s="4" t="s">
        <v>11</v>
      </c>
      <c r="E13" s="4">
        <v>101</v>
      </c>
      <c r="F13" s="4" t="s">
        <v>62</v>
      </c>
      <c r="G13" s="4">
        <v>13559306890</v>
      </c>
      <c r="H13" s="4">
        <v>900</v>
      </c>
      <c r="I13" s="4">
        <v>900</v>
      </c>
      <c r="J13" s="6"/>
    </row>
    <row r="14" spans="1:10" ht="26.1" customHeight="1">
      <c r="A14" s="4">
        <v>11</v>
      </c>
      <c r="B14" s="7" t="s">
        <v>33</v>
      </c>
      <c r="C14" s="4" t="s">
        <v>34</v>
      </c>
      <c r="D14" s="4" t="s">
        <v>11</v>
      </c>
      <c r="E14" s="4">
        <v>101</v>
      </c>
      <c r="F14" s="4" t="s">
        <v>63</v>
      </c>
      <c r="G14" s="4" t="s">
        <v>35</v>
      </c>
      <c r="H14" s="4">
        <v>900</v>
      </c>
      <c r="I14" s="7">
        <f>SUM(H15,H16)</f>
        <v>1800</v>
      </c>
      <c r="J14" s="9"/>
    </row>
    <row r="15" spans="1:10" ht="26.1" customHeight="1">
      <c r="A15" s="4">
        <v>12</v>
      </c>
      <c r="B15" s="10"/>
      <c r="C15" s="4" t="s">
        <v>36</v>
      </c>
      <c r="D15" s="4" t="s">
        <v>14</v>
      </c>
      <c r="E15" s="4">
        <v>100</v>
      </c>
      <c r="F15" s="4" t="s">
        <v>37</v>
      </c>
      <c r="G15" s="4">
        <v>18959077251</v>
      </c>
      <c r="H15" s="4">
        <v>900</v>
      </c>
      <c r="I15" s="10"/>
      <c r="J15" s="14"/>
    </row>
    <row r="16" spans="1:10" ht="26.1" customHeight="1">
      <c r="A16" s="4">
        <v>13</v>
      </c>
      <c r="B16" s="7" t="s">
        <v>38</v>
      </c>
      <c r="C16" s="4" t="s">
        <v>39</v>
      </c>
      <c r="D16" s="4" t="s">
        <v>11</v>
      </c>
      <c r="E16" s="4">
        <v>100</v>
      </c>
      <c r="F16" s="4" t="s">
        <v>40</v>
      </c>
      <c r="G16" s="4">
        <v>18039871529</v>
      </c>
      <c r="H16" s="4">
        <v>900</v>
      </c>
      <c r="I16" s="7">
        <f>SUM(H16,H17,H18)</f>
        <v>2700</v>
      </c>
      <c r="J16" s="9"/>
    </row>
    <row r="17" spans="1:10" ht="26.1" customHeight="1">
      <c r="A17" s="4">
        <v>14</v>
      </c>
      <c r="B17" s="10"/>
      <c r="C17" s="4" t="s">
        <v>41</v>
      </c>
      <c r="D17" s="4" t="s">
        <v>11</v>
      </c>
      <c r="E17" s="4">
        <v>101</v>
      </c>
      <c r="F17" s="4" t="s">
        <v>40</v>
      </c>
      <c r="G17" s="4">
        <v>13959070533</v>
      </c>
      <c r="H17" s="4">
        <v>900</v>
      </c>
      <c r="I17" s="10"/>
      <c r="J17" s="12"/>
    </row>
    <row r="18" spans="1:10" ht="26.1" customHeight="1">
      <c r="A18" s="4">
        <v>15</v>
      </c>
      <c r="B18" s="13"/>
      <c r="C18" s="4" t="s">
        <v>56</v>
      </c>
      <c r="D18" s="4" t="s">
        <v>11</v>
      </c>
      <c r="E18" s="4">
        <v>100</v>
      </c>
      <c r="F18" s="4" t="s">
        <v>57</v>
      </c>
      <c r="G18" s="11" t="s">
        <v>58</v>
      </c>
      <c r="H18" s="4">
        <v>900</v>
      </c>
      <c r="I18" s="13"/>
      <c r="J18" s="14"/>
    </row>
    <row r="19" spans="1:10" ht="26.1" customHeight="1">
      <c r="A19" s="4">
        <v>16</v>
      </c>
      <c r="B19" s="7" t="s">
        <v>42</v>
      </c>
      <c r="C19" s="4" t="s">
        <v>43</v>
      </c>
      <c r="D19" s="4" t="s">
        <v>14</v>
      </c>
      <c r="E19" s="4">
        <v>101</v>
      </c>
      <c r="F19" s="4" t="s">
        <v>44</v>
      </c>
      <c r="G19" s="4">
        <v>15160671968</v>
      </c>
      <c r="H19" s="4">
        <v>900</v>
      </c>
      <c r="I19" s="7">
        <f>SUM(H19,H20,H21)</f>
        <v>2700</v>
      </c>
      <c r="J19" s="9"/>
    </row>
    <row r="20" spans="1:10" ht="26.1" customHeight="1">
      <c r="A20" s="4">
        <v>17</v>
      </c>
      <c r="B20" s="10"/>
      <c r="C20" s="4" t="s">
        <v>45</v>
      </c>
      <c r="D20" s="4" t="s">
        <v>14</v>
      </c>
      <c r="E20" s="4">
        <v>100</v>
      </c>
      <c r="F20" s="4" t="s">
        <v>46</v>
      </c>
      <c r="G20" s="4">
        <v>13459723150</v>
      </c>
      <c r="H20" s="4">
        <v>900</v>
      </c>
      <c r="I20" s="10"/>
      <c r="J20" s="12"/>
    </row>
    <row r="21" spans="1:10" ht="26.1" customHeight="1">
      <c r="A21" s="4">
        <v>18</v>
      </c>
      <c r="B21" s="13"/>
      <c r="C21" s="4" t="s">
        <v>47</v>
      </c>
      <c r="D21" s="4" t="s">
        <v>11</v>
      </c>
      <c r="E21" s="4">
        <v>100</v>
      </c>
      <c r="F21" s="4" t="s">
        <v>48</v>
      </c>
      <c r="G21" s="4">
        <v>13459703580</v>
      </c>
      <c r="H21" s="4">
        <v>900</v>
      </c>
      <c r="I21" s="13"/>
      <c r="J21" s="14"/>
    </row>
    <row r="22" spans="1:10" ht="26.1" customHeight="1">
      <c r="A22" s="4">
        <v>19</v>
      </c>
      <c r="B22" s="5" t="s">
        <v>59</v>
      </c>
      <c r="C22" s="4" t="s">
        <v>49</v>
      </c>
      <c r="D22" s="4" t="s">
        <v>54</v>
      </c>
      <c r="E22" s="4">
        <v>100</v>
      </c>
      <c r="F22" s="4" t="s">
        <v>50</v>
      </c>
      <c r="G22" s="4">
        <v>13338381725</v>
      </c>
      <c r="H22" s="4">
        <v>300</v>
      </c>
      <c r="I22" s="5">
        <v>300</v>
      </c>
      <c r="J22" s="6"/>
    </row>
    <row r="23" spans="1:10" ht="26.1" customHeight="1">
      <c r="A23" s="15" t="s">
        <v>51</v>
      </c>
      <c r="B23" s="15"/>
      <c r="C23" s="15"/>
      <c r="D23" s="15"/>
      <c r="E23" s="15"/>
      <c r="F23" s="15"/>
      <c r="G23" s="15"/>
      <c r="H23" s="4">
        <f>SUM(H4:H22)</f>
        <v>16200</v>
      </c>
      <c r="I23" s="4">
        <f>SUM(I4:I22)</f>
        <v>16200</v>
      </c>
      <c r="J23" s="6"/>
    </row>
    <row r="24" spans="1:10" ht="33" customHeight="1">
      <c r="A24" s="16" t="s">
        <v>60</v>
      </c>
      <c r="B24" s="17"/>
      <c r="C24" s="17"/>
      <c r="D24" s="17"/>
      <c r="E24" s="17"/>
      <c r="F24" s="17"/>
      <c r="G24" s="17"/>
      <c r="H24" s="17"/>
      <c r="I24" s="17"/>
      <c r="J24" s="18"/>
    </row>
  </sheetData>
  <mergeCells count="17">
    <mergeCell ref="A23:B23"/>
    <mergeCell ref="C23:G23"/>
    <mergeCell ref="A24:J24"/>
    <mergeCell ref="B16:B18"/>
    <mergeCell ref="I16:I18"/>
    <mergeCell ref="J16:J18"/>
    <mergeCell ref="B19:B21"/>
    <mergeCell ref="I19:I21"/>
    <mergeCell ref="J19:J21"/>
    <mergeCell ref="A1:J1"/>
    <mergeCell ref="A2:J2"/>
    <mergeCell ref="B7:B12"/>
    <mergeCell ref="I7:I12"/>
    <mergeCell ref="J7:J12"/>
    <mergeCell ref="B14:B15"/>
    <mergeCell ref="I14:I15"/>
    <mergeCell ref="J14:J15"/>
  </mergeCells>
  <phoneticPr fontId="2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2025-06-16T01:09:31Z</dcterms:modified>
</cp:coreProperties>
</file>