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表1.2025年中央资金" sheetId="2" r:id="rId1"/>
  </sheets>
  <definedNames>
    <definedName name="_xlnm._FilterDatabase" localSheetId="0" hidden="1">表1.2025年中央资金!$A$5:$AC$12</definedName>
    <definedName name="_xlnm.Print_Titles" localSheetId="0">表1.2025年中央资金!$2:$5</definedName>
  </definedNames>
  <calcPr calcId="144525"/>
</workbook>
</file>

<file path=xl/sharedStrings.xml><?xml version="1.0" encoding="utf-8"?>
<sst xmlns="http://schemas.openxmlformats.org/spreadsheetml/2006/main" count="143" uniqueCount="82">
  <si>
    <t>附件1</t>
  </si>
  <si>
    <t>漳平市2026年中央财政衔接推进乡村振兴补助资金（少数民族发展任务）项目入库计划公示表</t>
  </si>
  <si>
    <t>序号</t>
  </si>
  <si>
    <t>项目名称</t>
  </si>
  <si>
    <t>地市州盟名称</t>
  </si>
  <si>
    <t>县市区    名称</t>
  </si>
  <si>
    <t>项目建设乡镇名称</t>
  </si>
  <si>
    <t>项目建设村名称</t>
  </si>
  <si>
    <t>项目类型</t>
  </si>
  <si>
    <t>项目主要建设内容（含实施地点，用地性质及用地计划是否符合政策规定）</t>
  </si>
  <si>
    <t>项目预期效益（含群众参与和利益联结机制、受益对象等，要求数据详实）</t>
  </si>
  <si>
    <t>资金投入              （万元）</t>
  </si>
  <si>
    <t>中央少数民族发展任务资金支付总额（万元）（截止？月？日）</t>
  </si>
  <si>
    <t>建设性质/是否自建</t>
  </si>
  <si>
    <t>项目具体实施单位/项目负责人和联系电话</t>
  </si>
  <si>
    <t>是否已纳入国家乡村振兴项目库</t>
  </si>
  <si>
    <t>县级民族工作部门是否负责监督管理</t>
  </si>
  <si>
    <t>计划开工时间（年月日）/是否需要招投标</t>
  </si>
  <si>
    <t>计划完工时间（年月日）/实际完工时间（年月日）</t>
  </si>
  <si>
    <t>1-？月项目建设、资金支出情况统计</t>
  </si>
  <si>
    <t>是否脱贫县</t>
  </si>
  <si>
    <t>是否国家乡村振兴重点帮扶县</t>
  </si>
  <si>
    <t>是否陆地边境县</t>
  </si>
  <si>
    <t>是否脱贫村</t>
  </si>
  <si>
    <t>是否人口较少民族聚居村</t>
  </si>
  <si>
    <t>是否少数民族特色村寨</t>
  </si>
  <si>
    <t>是否民族乡村振兴试点</t>
  </si>
  <si>
    <t>具体类别</t>
  </si>
  <si>
    <t>中央    少数民族发展任务资金</t>
  </si>
  <si>
    <t>其他资金（拼盘资金名称或自筹资金、金额）</t>
  </si>
  <si>
    <t>已开工的填写实际开工时间，未开工的填写预计开工时间</t>
  </si>
  <si>
    <t>资金支付情况（1.未支出，2.已部分支出，3.已全部支出。2、3项须填写各批次支付时间、金额和账号）</t>
  </si>
  <si>
    <t>项目进度（1.未开工，2.已开工，3.已完工未验收，4.已完工已验收，5.已完工验收并全部支付）</t>
  </si>
  <si>
    <t>桂林街道山羊村特色产业园道路提升改造项目</t>
  </si>
  <si>
    <t>龙岩市</t>
  </si>
  <si>
    <t>漳平市</t>
  </si>
  <si>
    <t>否</t>
  </si>
  <si>
    <t>桂林街道</t>
  </si>
  <si>
    <t>山羊村</t>
  </si>
  <si>
    <t>是</t>
  </si>
  <si>
    <t>1.产业发展</t>
  </si>
  <si>
    <t>6.产业配套设施</t>
  </si>
  <si>
    <t>对山羊村特色产业园长约850米、宽3米的土路进行拓宽硬化。</t>
  </si>
  <si>
    <t>对山羊村特色产业园道路进行提升改造，加强产业园道路的通行能力和服务水平，促进产业发展的顺利推进，为产业效益的发挥和产品的销售等提供便利。产业园2025年2月已完成套种，预计2028年后进入稳定产期，且产量将逐年递增——预计初期年产油茶约0.5吨、水仙茶约0.1吨、水蜜桃约1吨，每年可为村集体增收约8万元，增幅随产量提升持续扩大。</t>
  </si>
  <si>
    <t>改扩建</t>
  </si>
  <si>
    <t>山羊村民委员会/蓝莉莉/15280814025</t>
  </si>
  <si>
    <t>计划开工时间20260630/不需要招投标</t>
  </si>
  <si>
    <t>计划完工时间20260930</t>
  </si>
  <si>
    <t>漳平市新桥镇城口民族村笋加工房建设项目</t>
  </si>
  <si>
    <t>新桥镇</t>
  </si>
  <si>
    <t>城口村</t>
  </si>
  <si>
    <t>5.农产品加工</t>
  </si>
  <si>
    <t>笋加工房建设面积约1200平方米、笋加工设备等</t>
  </si>
  <si>
    <t>促进生产便利，增加村集体经济效益。笋加工房建后产权归村集体所有，笋加工房预计年产鲜笋量80-100万斤，干笋年产量4-5万斤，村集体不参与经营，村集体以笋加工房年产干笋量1斤收取1.5元租金，预计村集体每年可收取租金5-6万元。</t>
  </si>
  <si>
    <t>新建</t>
  </si>
  <si>
    <t>城口村/郭国葵13507504571</t>
  </si>
  <si>
    <t>计划完工时间20261030</t>
  </si>
  <si>
    <t>赤水镇香寮村烤烟产区灌溉基础提升改造工程</t>
  </si>
  <si>
    <t>赤水镇</t>
  </si>
  <si>
    <t>香寮村</t>
  </si>
  <si>
    <t>对烤烟产区破损水渠、排水涵洞等产业基础提升改造</t>
  </si>
  <si>
    <t>有利于改善村民引水灌溉条件，便利农耕劳作，促进农产品增产增收，提升农业生产效益，带动经济效益增长。可增加烟草种植面积超300亩。在提高群众收益基础上，通过烟草产业税收返还机制，进一步壮大村集体经济。</t>
  </si>
  <si>
    <t>赤水镇香寮村/陈养庆18020620333</t>
  </si>
  <si>
    <t>计划开工时间20260330/不需要招投标</t>
  </si>
  <si>
    <t>漳平市象湖镇龙门村菌稻轮作大棚改造项目建设</t>
  </si>
  <si>
    <t>象湖镇</t>
  </si>
  <si>
    <t>龙门村</t>
  </si>
  <si>
    <t>8.其他产业</t>
  </si>
  <si>
    <t>对龙门村前炉约50亩农田实施菌稻轮作大棚设施建设</t>
  </si>
  <si>
    <t>龙门村前炉约50亩农田菌稻轮作大棚建设，有利于农田菌稻轮作，提高村民对农田的利用价值及经济产业带来更大的效益。经村两委研究可通过土地流转给村集体统一管理，(土地经营权归村民委员会所有)进行菌稻轮作大棚改造后将其土地及大棚再出租每亩约1200元/年。经村两委会议研究决定2026年拟实施建设龙门村前炉菌稻轮作基础设施及大棚改造项目，该项目建成后，可通过对荒废50余亩农田进行菌稻轮作，提高对农田双性种植，每年可提供约30余位村民就业，带来经济增收约200万元/年，也可为村集体经济年收入约5万元。</t>
  </si>
  <si>
    <t>龙门村民委员会/兰东明/13950181746</t>
  </si>
  <si>
    <t>计划开工时间20260230/不需要招投标</t>
  </si>
  <si>
    <t>计划完工时间20260730</t>
  </si>
  <si>
    <t>漳平市象湖镇科山村农产品烤房</t>
  </si>
  <si>
    <t>科山村</t>
  </si>
  <si>
    <t>用地约100平方米、建烤房约1间,采购相应设备</t>
  </si>
  <si>
    <t>提高农产品经济价值，增加村民及村集体经济收入。烤房建设用地约100平方米，属于设施农用地，由村集体统一管理(土地经营权归村民委员会所有)，建设烤房需购买两套容量为20立方的电烤房设备，烤房建设完成后辐射范围覆盖全村70余户，每年可提供约20余位村民就业，带来农产品经济增收约100万元/年，，通过租赁形式，也可为村集体经济年收入约3万元。</t>
  </si>
  <si>
    <t>科山村民委员会/詹冬英/18959089808</t>
  </si>
  <si>
    <t>计划开工时间20260530/不需要招投标</t>
  </si>
  <si>
    <t>合计</t>
  </si>
  <si>
    <t>填表说明</t>
  </si>
  <si>
    <t>项目类型，填写“产业发展、基础设施”；产业发展项目的具体类别主要包括“手工业、茶叶药材等种植业、养殖业、文旅产业、农产品加工、产业配套设施、生产劳动技能培训、其他产业”等，基础设施项目的具体类别主要包括“民族村寨保护发展、饮水工程、小型公益基础设施、渠坝等小型水利设施、人居环境整治、硬化道路”等。项目建设主要内容和预期效益须详细填写，约80字左右；建设性质：填写“新建、改建、扩建、重建，自建”等；开工和计划完工时间：填写如：“计划开工20260601”。注意：只需填报相关栏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</si>
</sst>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28"/>
      <color theme="1"/>
      <name val="黑体"/>
      <charset val="134"/>
    </font>
    <font>
      <sz val="36"/>
      <color theme="1"/>
      <name val="方正小标宋简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26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7" fillId="29" borderId="2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0" borderId="2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6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30" borderId="27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9" fillId="8" borderId="2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7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2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50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31" fontId="10" fillId="0" borderId="7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92D050"/>
    </indexed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zoomScale="50" zoomScaleNormal="50" workbookViewId="0">
      <pane ySplit="5" topLeftCell="A6" activePane="bottomLeft" state="frozen"/>
      <selection/>
      <selection pane="bottomLeft" activeCell="Q6" sqref="Q6"/>
    </sheetView>
  </sheetViews>
  <sheetFormatPr defaultColWidth="9" defaultRowHeight="15.75"/>
  <cols>
    <col min="1" max="1" width="5.9" style="3"/>
    <col min="2" max="2" width="26.625" style="3"/>
    <col min="3" max="3" width="10.875" style="3"/>
    <col min="4" max="4" width="9.625" style="3"/>
    <col min="5" max="5" width="5.875" style="3"/>
    <col min="6" max="6" width="6" style="3"/>
    <col min="7" max="7" width="5" style="3"/>
    <col min="8" max="8" width="13.25" style="3"/>
    <col min="9" max="9" width="11.75" style="3"/>
    <col min="10" max="10" width="9.375" style="3"/>
    <col min="11" max="11" width="5.75" style="3"/>
    <col min="12" max="13" width="6.625" style="3"/>
    <col min="14" max="14" width="10.4" style="3" customWidth="1"/>
    <col min="15" max="15" width="13.625" style="3"/>
    <col min="16" max="16" width="15" style="3" customWidth="1"/>
    <col min="17" max="17" width="79.25" style="3" customWidth="1"/>
    <col min="18" max="18" width="8.875" style="3"/>
    <col min="19" max="19" width="14.7" style="3"/>
    <col min="20" max="20" width="10.6" style="3"/>
    <col min="21" max="21" width="8.625" style="3"/>
    <col min="22" max="22" width="14.25" style="3"/>
    <col min="23" max="24" width="9" style="3"/>
    <col min="25" max="25" width="17.6" style="3"/>
    <col min="26" max="26" width="18.9" style="3"/>
    <col min="27" max="27" width="13.2" style="3"/>
    <col min="28" max="29" width="11.7" style="3"/>
    <col min="30" max="16384" width="9" style="3"/>
  </cols>
  <sheetData>
    <row r="1" ht="69" customHeight="1" spans="1:2">
      <c r="A1" s="4" t="s">
        <v>0</v>
      </c>
      <c r="B1" s="4"/>
    </row>
    <row r="2" ht="90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54" customHeight="1" spans="1:29">
      <c r="A3" s="6" t="s">
        <v>2</v>
      </c>
      <c r="B3" s="6" t="s">
        <v>3</v>
      </c>
      <c r="C3" s="6" t="s">
        <v>4</v>
      </c>
      <c r="D3" s="7" t="s">
        <v>5</v>
      </c>
      <c r="E3" s="18"/>
      <c r="F3" s="19"/>
      <c r="G3" s="19"/>
      <c r="H3" s="6" t="s">
        <v>6</v>
      </c>
      <c r="I3" s="7" t="s">
        <v>7</v>
      </c>
      <c r="J3" s="18"/>
      <c r="K3" s="19"/>
      <c r="L3" s="19"/>
      <c r="M3" s="28"/>
      <c r="N3" s="7" t="s">
        <v>8</v>
      </c>
      <c r="O3" s="20"/>
      <c r="P3" s="20" t="s">
        <v>9</v>
      </c>
      <c r="Q3" s="6" t="s">
        <v>10</v>
      </c>
      <c r="R3" s="33" t="s">
        <v>11</v>
      </c>
      <c r="S3" s="33"/>
      <c r="T3" s="7" t="s">
        <v>12</v>
      </c>
      <c r="U3" s="6" t="s">
        <v>13</v>
      </c>
      <c r="V3" s="6" t="s">
        <v>14</v>
      </c>
      <c r="W3" s="20" t="s">
        <v>15</v>
      </c>
      <c r="X3" s="43" t="s">
        <v>16</v>
      </c>
      <c r="Y3" s="33" t="s">
        <v>17</v>
      </c>
      <c r="Z3" s="47" t="s">
        <v>18</v>
      </c>
      <c r="AA3" s="47" t="s">
        <v>19</v>
      </c>
      <c r="AB3" s="47"/>
      <c r="AC3" s="47"/>
    </row>
    <row r="4" ht="19" customHeight="1" spans="1:29">
      <c r="A4" s="8"/>
      <c r="B4" s="8"/>
      <c r="C4" s="8"/>
      <c r="D4" s="8"/>
      <c r="E4" s="20" t="s">
        <v>20</v>
      </c>
      <c r="F4" s="21" t="s">
        <v>21</v>
      </c>
      <c r="G4" s="22" t="s">
        <v>22</v>
      </c>
      <c r="H4" s="8"/>
      <c r="I4" s="8"/>
      <c r="J4" s="6" t="s">
        <v>23</v>
      </c>
      <c r="K4" s="8" t="s">
        <v>24</v>
      </c>
      <c r="L4" s="8" t="s">
        <v>25</v>
      </c>
      <c r="M4" s="8" t="s">
        <v>26</v>
      </c>
      <c r="N4" s="8"/>
      <c r="O4" s="7" t="s">
        <v>27</v>
      </c>
      <c r="P4" s="8"/>
      <c r="Q4" s="8"/>
      <c r="R4" s="34" t="s">
        <v>28</v>
      </c>
      <c r="S4" s="6" t="s">
        <v>29</v>
      </c>
      <c r="T4" s="35"/>
      <c r="U4" s="8"/>
      <c r="V4" s="8"/>
      <c r="W4" s="44"/>
      <c r="X4" s="45"/>
      <c r="Y4" s="33"/>
      <c r="Z4" s="47"/>
      <c r="AA4" s="47"/>
      <c r="AB4" s="47"/>
      <c r="AC4" s="47"/>
    </row>
    <row r="5" s="1" customFormat="1" ht="352" customHeight="1" spans="1:29">
      <c r="A5" s="9"/>
      <c r="B5" s="9"/>
      <c r="C5" s="9"/>
      <c r="D5" s="9"/>
      <c r="E5" s="23"/>
      <c r="F5" s="24"/>
      <c r="G5" s="25"/>
      <c r="H5" s="9"/>
      <c r="I5" s="9"/>
      <c r="J5" s="9"/>
      <c r="K5" s="9"/>
      <c r="L5" s="9"/>
      <c r="M5" s="9"/>
      <c r="N5" s="9"/>
      <c r="O5" s="29"/>
      <c r="P5" s="9"/>
      <c r="Q5" s="9"/>
      <c r="R5" s="36"/>
      <c r="S5" s="9"/>
      <c r="T5" s="29"/>
      <c r="U5" s="9"/>
      <c r="V5" s="9"/>
      <c r="W5" s="23"/>
      <c r="X5" s="46"/>
      <c r="Y5" s="33"/>
      <c r="Z5" s="47"/>
      <c r="AA5" s="33" t="s">
        <v>30</v>
      </c>
      <c r="AB5" s="33" t="s">
        <v>31</v>
      </c>
      <c r="AC5" s="33" t="s">
        <v>32</v>
      </c>
    </row>
    <row r="6" s="1" customFormat="1" ht="124" customHeight="1" spans="1:29">
      <c r="A6" s="10">
        <v>1</v>
      </c>
      <c r="B6" s="11" t="s">
        <v>33</v>
      </c>
      <c r="C6" s="11" t="s">
        <v>34</v>
      </c>
      <c r="D6" s="11" t="s">
        <v>35</v>
      </c>
      <c r="E6" s="26" t="s">
        <v>36</v>
      </c>
      <c r="F6" s="26" t="s">
        <v>36</v>
      </c>
      <c r="G6" s="26" t="s">
        <v>36</v>
      </c>
      <c r="H6" s="11" t="s">
        <v>37</v>
      </c>
      <c r="I6" s="11" t="s">
        <v>38</v>
      </c>
      <c r="J6" s="11" t="s">
        <v>36</v>
      </c>
      <c r="K6" s="11" t="s">
        <v>36</v>
      </c>
      <c r="L6" s="11" t="s">
        <v>39</v>
      </c>
      <c r="M6" s="11" t="s">
        <v>36</v>
      </c>
      <c r="N6" s="30" t="s">
        <v>40</v>
      </c>
      <c r="O6" s="11" t="s">
        <v>41</v>
      </c>
      <c r="P6" s="11" t="s">
        <v>42</v>
      </c>
      <c r="Q6" s="37" t="s">
        <v>43</v>
      </c>
      <c r="R6" s="38">
        <v>25</v>
      </c>
      <c r="S6" s="38">
        <v>0</v>
      </c>
      <c r="T6" s="39"/>
      <c r="U6" s="11" t="s">
        <v>44</v>
      </c>
      <c r="V6" s="11" t="s">
        <v>45</v>
      </c>
      <c r="W6" s="11" t="s">
        <v>39</v>
      </c>
      <c r="X6" s="11" t="s">
        <v>39</v>
      </c>
      <c r="Y6" s="11" t="s">
        <v>46</v>
      </c>
      <c r="Z6" s="48" t="s">
        <v>47</v>
      </c>
      <c r="AA6" s="11"/>
      <c r="AB6" s="11"/>
      <c r="AC6" s="11"/>
    </row>
    <row r="7" s="1" customFormat="1" ht="124" customHeight="1" spans="1:29">
      <c r="A7" s="10">
        <v>2</v>
      </c>
      <c r="B7" s="11" t="s">
        <v>48</v>
      </c>
      <c r="C7" s="11" t="s">
        <v>34</v>
      </c>
      <c r="D7" s="11" t="s">
        <v>35</v>
      </c>
      <c r="E7" s="26" t="s">
        <v>36</v>
      </c>
      <c r="F7" s="26" t="s">
        <v>36</v>
      </c>
      <c r="G7" s="26" t="s">
        <v>36</v>
      </c>
      <c r="H7" s="11" t="s">
        <v>49</v>
      </c>
      <c r="I7" s="11" t="s">
        <v>50</v>
      </c>
      <c r="J7" s="11" t="s">
        <v>36</v>
      </c>
      <c r="K7" s="11" t="s">
        <v>36</v>
      </c>
      <c r="L7" s="11" t="s">
        <v>36</v>
      </c>
      <c r="M7" s="11" t="s">
        <v>36</v>
      </c>
      <c r="N7" s="30" t="s">
        <v>40</v>
      </c>
      <c r="O7" s="11" t="s">
        <v>51</v>
      </c>
      <c r="P7" s="11" t="s">
        <v>52</v>
      </c>
      <c r="Q7" s="37" t="s">
        <v>53</v>
      </c>
      <c r="R7" s="38">
        <v>50</v>
      </c>
      <c r="S7" s="38">
        <v>32</v>
      </c>
      <c r="T7" s="39"/>
      <c r="U7" s="38" t="s">
        <v>54</v>
      </c>
      <c r="V7" s="38" t="s">
        <v>55</v>
      </c>
      <c r="W7" s="11" t="s">
        <v>39</v>
      </c>
      <c r="X7" s="11" t="s">
        <v>39</v>
      </c>
      <c r="Y7" s="49" t="s">
        <v>46</v>
      </c>
      <c r="Z7" s="49" t="s">
        <v>56</v>
      </c>
      <c r="AA7" s="11"/>
      <c r="AB7" s="11"/>
      <c r="AC7" s="11"/>
    </row>
    <row r="8" s="1" customFormat="1" ht="124" customHeight="1" spans="1:29">
      <c r="A8" s="10">
        <v>3</v>
      </c>
      <c r="B8" s="11" t="s">
        <v>57</v>
      </c>
      <c r="C8" s="11" t="s">
        <v>34</v>
      </c>
      <c r="D8" s="11" t="s">
        <v>35</v>
      </c>
      <c r="E8" s="26" t="s">
        <v>36</v>
      </c>
      <c r="F8" s="26" t="s">
        <v>36</v>
      </c>
      <c r="G8" s="26" t="s">
        <v>36</v>
      </c>
      <c r="H8" s="11" t="s">
        <v>58</v>
      </c>
      <c r="I8" s="11" t="s">
        <v>59</v>
      </c>
      <c r="J8" s="11"/>
      <c r="K8" s="11"/>
      <c r="L8" s="11" t="s">
        <v>39</v>
      </c>
      <c r="M8" s="11"/>
      <c r="N8" s="30" t="s">
        <v>40</v>
      </c>
      <c r="O8" s="11" t="s">
        <v>41</v>
      </c>
      <c r="P8" s="11" t="s">
        <v>60</v>
      </c>
      <c r="Q8" s="37" t="s">
        <v>61</v>
      </c>
      <c r="R8" s="11">
        <v>25</v>
      </c>
      <c r="S8" s="11">
        <v>5</v>
      </c>
      <c r="T8" s="30"/>
      <c r="U8" s="11" t="s">
        <v>44</v>
      </c>
      <c r="V8" s="11" t="s">
        <v>62</v>
      </c>
      <c r="W8" s="11" t="s">
        <v>39</v>
      </c>
      <c r="X8" s="11" t="s">
        <v>39</v>
      </c>
      <c r="Y8" s="11" t="s">
        <v>63</v>
      </c>
      <c r="Z8" s="48" t="s">
        <v>47</v>
      </c>
      <c r="AA8" s="11"/>
      <c r="AB8" s="11"/>
      <c r="AC8" s="11"/>
    </row>
    <row r="9" s="1" customFormat="1" ht="205" customHeight="1" spans="1:29">
      <c r="A9" s="12">
        <v>4</v>
      </c>
      <c r="B9" s="13" t="s">
        <v>64</v>
      </c>
      <c r="C9" s="13" t="s">
        <v>34</v>
      </c>
      <c r="D9" s="13" t="s">
        <v>35</v>
      </c>
      <c r="E9" s="27" t="s">
        <v>36</v>
      </c>
      <c r="F9" s="27" t="s">
        <v>36</v>
      </c>
      <c r="G9" s="27" t="s">
        <v>36</v>
      </c>
      <c r="H9" s="13" t="s">
        <v>65</v>
      </c>
      <c r="I9" s="13" t="s">
        <v>66</v>
      </c>
      <c r="J9" s="13" t="s">
        <v>36</v>
      </c>
      <c r="K9" s="13" t="s">
        <v>36</v>
      </c>
      <c r="L9" s="13" t="s">
        <v>36</v>
      </c>
      <c r="M9" s="13" t="s">
        <v>36</v>
      </c>
      <c r="N9" s="31" t="s">
        <v>40</v>
      </c>
      <c r="O9" s="13" t="s">
        <v>67</v>
      </c>
      <c r="P9" s="13" t="s">
        <v>68</v>
      </c>
      <c r="Q9" s="40" t="s">
        <v>69</v>
      </c>
      <c r="R9" s="11">
        <v>50</v>
      </c>
      <c r="S9" s="11">
        <v>30</v>
      </c>
      <c r="T9" s="30"/>
      <c r="U9" s="11" t="s">
        <v>54</v>
      </c>
      <c r="V9" s="11" t="s">
        <v>70</v>
      </c>
      <c r="W9" s="11" t="s">
        <v>39</v>
      </c>
      <c r="X9" s="11" t="s">
        <v>39</v>
      </c>
      <c r="Y9" s="11" t="s">
        <v>71</v>
      </c>
      <c r="Z9" s="48" t="s">
        <v>72</v>
      </c>
      <c r="AA9" s="11"/>
      <c r="AB9" s="11"/>
      <c r="AC9" s="11"/>
    </row>
    <row r="10" s="1" customFormat="1" ht="169" customHeight="1" spans="1:29">
      <c r="A10" s="14">
        <v>5</v>
      </c>
      <c r="B10" s="15" t="s">
        <v>73</v>
      </c>
      <c r="C10" s="15" t="s">
        <v>34</v>
      </c>
      <c r="D10" s="15" t="s">
        <v>35</v>
      </c>
      <c r="E10" s="15" t="s">
        <v>36</v>
      </c>
      <c r="F10" s="15" t="s">
        <v>36</v>
      </c>
      <c r="G10" s="15" t="s">
        <v>36</v>
      </c>
      <c r="H10" s="15" t="s">
        <v>65</v>
      </c>
      <c r="I10" s="15" t="s">
        <v>74</v>
      </c>
      <c r="J10" s="15" t="s">
        <v>36</v>
      </c>
      <c r="K10" s="15" t="s">
        <v>36</v>
      </c>
      <c r="L10" s="15" t="s">
        <v>36</v>
      </c>
      <c r="M10" s="15" t="s">
        <v>36</v>
      </c>
      <c r="N10" s="32" t="s">
        <v>40</v>
      </c>
      <c r="O10" s="15" t="s">
        <v>51</v>
      </c>
      <c r="P10" s="15" t="s">
        <v>75</v>
      </c>
      <c r="Q10" s="40" t="s">
        <v>76</v>
      </c>
      <c r="R10" s="41">
        <v>45</v>
      </c>
      <c r="S10" s="11">
        <v>5</v>
      </c>
      <c r="T10" s="30"/>
      <c r="U10" s="11" t="s">
        <v>54</v>
      </c>
      <c r="V10" s="11" t="s">
        <v>77</v>
      </c>
      <c r="W10" s="11" t="s">
        <v>39</v>
      </c>
      <c r="X10" s="11" t="s">
        <v>39</v>
      </c>
      <c r="Y10" s="11" t="s">
        <v>78</v>
      </c>
      <c r="Z10" s="48" t="s">
        <v>47</v>
      </c>
      <c r="AA10" s="11"/>
      <c r="AB10" s="11"/>
      <c r="AC10" s="11"/>
    </row>
    <row r="11" s="1" customFormat="1" ht="57" customHeight="1" spans="1:29">
      <c r="A11" s="14" t="s">
        <v>79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4"/>
      <c r="P11" s="14"/>
      <c r="Q11" s="14"/>
      <c r="R11" s="42">
        <f>SUM(R6:R10)</f>
        <v>195</v>
      </c>
      <c r="S11" s="42">
        <f>SUM(S6:S10)</f>
        <v>72</v>
      </c>
      <c r="T11" s="32"/>
      <c r="U11" s="15"/>
      <c r="V11" s="15"/>
      <c r="W11" s="15"/>
      <c r="X11" s="15"/>
      <c r="Y11" s="15"/>
      <c r="Z11" s="15"/>
      <c r="AA11" s="15"/>
      <c r="AB11" s="15"/>
      <c r="AC11" s="15"/>
    </row>
    <row r="12" s="2" customFormat="1" ht="100" customHeight="1" spans="1:29">
      <c r="A12" s="10"/>
      <c r="B12" s="16" t="s">
        <v>80</v>
      </c>
      <c r="C12" s="17" t="s">
        <v>81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</sheetData>
  <autoFilter ref="A5:AC12">
    <extLst/>
  </autoFilter>
  <mergeCells count="32">
    <mergeCell ref="A1:B1"/>
    <mergeCell ref="A2:AC2"/>
    <mergeCell ref="R3:S3"/>
    <mergeCell ref="A11:Q11"/>
    <mergeCell ref="C12:AC12"/>
    <mergeCell ref="A3:A5"/>
    <mergeCell ref="B3:B5"/>
    <mergeCell ref="C3:C5"/>
    <mergeCell ref="D3:D5"/>
    <mergeCell ref="E4:E5"/>
    <mergeCell ref="F4:F5"/>
    <mergeCell ref="G4:G5"/>
    <mergeCell ref="H3:H5"/>
    <mergeCell ref="I3:I5"/>
    <mergeCell ref="J4:J5"/>
    <mergeCell ref="K4:K5"/>
    <mergeCell ref="L4:L5"/>
    <mergeCell ref="M4:M5"/>
    <mergeCell ref="N3:N5"/>
    <mergeCell ref="O4:O5"/>
    <mergeCell ref="P3:P5"/>
    <mergeCell ref="Q3:Q5"/>
    <mergeCell ref="R4:R5"/>
    <mergeCell ref="S4:S5"/>
    <mergeCell ref="T3:T5"/>
    <mergeCell ref="U3:U5"/>
    <mergeCell ref="V3:V5"/>
    <mergeCell ref="W3:W5"/>
    <mergeCell ref="X3:X5"/>
    <mergeCell ref="Y3:Y5"/>
    <mergeCell ref="Z3:Z5"/>
    <mergeCell ref="AA3:AC4"/>
  </mergeCells>
  <dataValidations count="4">
    <dataValidation type="list" allowBlank="1" showInputMessage="1" showErrorMessage="1" sqref="AC6 AC7 AC8 AC9 AC10 AC11">
      <formula1>"1.未开工,2.已开工,3.已完工未验收,4.已完工已验收,5.已完工验收并全部支付"</formula1>
    </dataValidation>
    <dataValidation type="list" allowBlank="1" showInputMessage="1" showErrorMessage="1" sqref="W6 X6 W11 X11 W7:W10 X7:X10">
      <formula1>"是,否"</formula1>
    </dataValidation>
    <dataValidation type="list" allowBlank="1" showInputMessage="1" showErrorMessage="1" sqref="O6 O7 O8 O9 O10 O11">
      <formula1>"1.手工业,2.茶叶药材等种植业,3.养殖业,4.文旅产业,5.农产品加工,6.产业配套设施,7.生产劳动技能培训,8.其他产业,9.民族村寨保护发展,10.饮水工程,11.小型公益基础设施,12.渠坝等小型水利设施,13.人居环境整治,14.硬化道路,15.其他基础设施"</formula1>
    </dataValidation>
    <dataValidation type="list" allowBlank="1" showInputMessage="1" showErrorMessage="1" sqref="N6 N7 N11 N8:N10">
      <formula1>"1.产业发展,2.基础设施"</formula1>
    </dataValidation>
  </dataValidations>
  <pageMargins left="0.393055555555556" right="0.314583333333333" top="0.0784722222222222" bottom="0.314583333333333" header="0.507638888888889" footer="0.275"/>
  <pageSetup paperSize="9" scale="4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表1.2025年中央资金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冯常海(退回拟稿人)</dc:creator>
  <cp:lastModifiedBy>lyadmin</cp:lastModifiedBy>
  <cp:revision>1</cp:revision>
  <dcterms:created xsi:type="dcterms:W3CDTF">2015-09-23T23:41:00Z</dcterms:created>
  <cp:lastPrinted>2022-02-07T14:48:00Z</cp:lastPrinted>
  <dcterms:modified xsi:type="dcterms:W3CDTF">2025-09-26T11:31:34Z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6A4AF8705203491B94FEC53F46747633</vt:lpwstr>
  </property>
</Properties>
</file>