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.2025年中央资金" sheetId="1" r:id="rId1"/>
  </sheets>
  <definedNames>
    <definedName name="_xlnm._FilterDatabase" localSheetId="0" hidden="1">表1.2025年中央资金!$A$6:$AC$21</definedName>
    <definedName name="_xlnm.Print_Titles" localSheetId="0">表1.2025年中央资金!$2:6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<sst xmlns="http://schemas.openxmlformats.org/spreadsheetml/2006/main" count="364" uniqueCount="131">
  <si>
    <t>附件1</t>
  </si>
  <si>
    <t>2025年中央财政衔接推进乡村振兴补助资金（少数民族发展任务）项目入库计划公示表</t>
  </si>
  <si>
    <t xml:space="preserve">监督举报电话：0597-7535800  通讯地址：漳平市和平中路53号  </t>
  </si>
  <si>
    <t>序号</t>
  </si>
  <si>
    <t>项目名称</t>
  </si>
  <si>
    <t>地市州盟名称</t>
  </si>
  <si>
    <t>县市区    名称</t>
  </si>
  <si>
    <t>项目建设乡镇名称</t>
  </si>
  <si>
    <t>项目建设村名称</t>
  </si>
  <si>
    <t>项目类型</t>
  </si>
  <si>
    <t>项目主要建设内容（含实施地点，用地性质及用地计划是否符合政策规定）</t>
  </si>
  <si>
    <t>项目预期效益（含群众参与和利益联结机制、受益对象等，要求数据详实）</t>
  </si>
  <si>
    <t>资金投入              （万元）</t>
  </si>
  <si>
    <t>中央少数民族发展任务资金支出进度（万元）（截止202*年*月**日）</t>
  </si>
  <si>
    <t>建设性质/是否自建</t>
  </si>
  <si>
    <t>项目具体实施单位/项目负责人和联系电话</t>
  </si>
  <si>
    <t>是否已纳入国家乡村振兴项目库</t>
  </si>
  <si>
    <t>县级民族工作部门是否负责监督管理</t>
  </si>
  <si>
    <t>预计项目开工时间（年月日）/是否需要招投标</t>
  </si>
  <si>
    <t>预计项目完成时间（年月日）/项目实际完成时间（年月日）</t>
  </si>
  <si>
    <t>第*季度项目建设、资金支出情况统计</t>
  </si>
  <si>
    <t>是否脱贫县</t>
  </si>
  <si>
    <t>是否国家乡村振兴重点帮扶县</t>
  </si>
  <si>
    <t>是否陆地边境县</t>
  </si>
  <si>
    <t>是否脱贫村</t>
  </si>
  <si>
    <t>是否人口较少民族聚居村</t>
  </si>
  <si>
    <t>是否少数民族特色村寨</t>
  </si>
  <si>
    <t>是否民族乡村振兴试点</t>
  </si>
  <si>
    <t>具体类别</t>
  </si>
  <si>
    <t>中央    少数民族发展任务资金</t>
  </si>
  <si>
    <t>其他资金（拼盘资金名称、金额或自筹资金、金额）</t>
  </si>
  <si>
    <t>是否开工，如开工，填写开工时间</t>
  </si>
  <si>
    <t>资金是否支出，填写支出额度（万元）/支付时间、支付单位名称和银行账号</t>
  </si>
  <si>
    <t>未开工情况简单说明，计划什么时间开工实施</t>
  </si>
  <si>
    <t>桂林街道山羊村烤笋房设施建设</t>
  </si>
  <si>
    <t>龙岩市</t>
  </si>
  <si>
    <t>漳平市</t>
  </si>
  <si>
    <t>否</t>
  </si>
  <si>
    <t>桂林街道</t>
  </si>
  <si>
    <t>山羊村</t>
  </si>
  <si>
    <t>是</t>
  </si>
  <si>
    <t>产业发展</t>
  </si>
  <si>
    <t>烤房</t>
  </si>
  <si>
    <t>在山羊村搭建约50㎡的烤笋房及设备购买、三相电申请。符合政策规定</t>
  </si>
  <si>
    <t>为本村竹笋加工从业者以收取加工费的形式对本村年产值约3万斤的竹笋提供加工用地与设施</t>
  </si>
  <si>
    <t>/</t>
  </si>
  <si>
    <t>新建</t>
  </si>
  <si>
    <t>山羊村民委员会/蓝叶庭/13459701063</t>
  </si>
  <si>
    <t>2025年6月30日/否</t>
  </si>
  <si>
    <t>漳平市新桥镇城口村笋产业发展项目建设</t>
  </si>
  <si>
    <t>新桥镇</t>
  </si>
  <si>
    <t>城口村</t>
  </si>
  <si>
    <t>拟建一座烤房、一个冷冻库等</t>
  </si>
  <si>
    <t>项目的实施可以促进生产便利，同时增加村集体经济收益，从而提高群众生活质量。</t>
  </si>
  <si>
    <t>城口村/郭国葵13507504571</t>
  </si>
  <si>
    <t>2025年6月30日
/否</t>
  </si>
  <si>
    <t>石码村村民饮水工程</t>
  </si>
  <si>
    <t>石码村</t>
  </si>
  <si>
    <t>基础设施</t>
  </si>
  <si>
    <t>基础设施建设</t>
  </si>
  <si>
    <t>村民饮用水水管维修与改造，约2.3公里的长度。水池维修与扩建，提高村民饮用水的数量。</t>
  </si>
  <si>
    <t>有利于改善村民饮水问题，促进村民生产生活便利，受益村民约800人。</t>
  </si>
  <si>
    <t>石码村/朱华信18760095899</t>
  </si>
  <si>
    <t>2025年4月30日/否</t>
  </si>
  <si>
    <t>新桥镇石码村水稻田等产业道路拓宽（硬化）</t>
  </si>
  <si>
    <t>产业路</t>
  </si>
  <si>
    <t>为服务连片水稻田种植需要，结合在地实际拓宽（硬化）约1公里的产业路。</t>
  </si>
  <si>
    <t>促进水稻田生产，改善生产条件，提高村民水稻种植效益，</t>
  </si>
  <si>
    <t>双洋镇中村少数民族行政村茶山机耕道硬化</t>
  </si>
  <si>
    <t>双洋镇</t>
  </si>
  <si>
    <t>中村</t>
  </si>
  <si>
    <t>中村预计硬化1300㎡茶山道路</t>
  </si>
  <si>
    <t>解决村民运输生产物资、原料效率低、不安全问题，提升茶叶效益</t>
  </si>
  <si>
    <t>中村村/童日兴13605927087</t>
  </si>
  <si>
    <t>2025年9月30日/否</t>
  </si>
  <si>
    <t>中村村茶厂提升改造项目</t>
  </si>
  <si>
    <t>茶厂</t>
  </si>
  <si>
    <t>该项目阳光棚面积约1600平方米，冻库2个面积约240平方米，红外线烤箱3台。</t>
  </si>
  <si>
    <t>每年村集体收入增加3-5万元，带动 115 多户茶农增收约3000元/年 。</t>
  </si>
  <si>
    <t>改扩建</t>
  </si>
  <si>
    <t>2025年3月30日/否</t>
  </si>
  <si>
    <t>2025年7月30日/否</t>
  </si>
  <si>
    <t>双洋镇坑源村竹山道路硬化项目</t>
  </si>
  <si>
    <t>坑源村</t>
  </si>
  <si>
    <t>坑源村预计硬化1250㎡竹山道路</t>
  </si>
  <si>
    <t>解决村民运输竹笋原料的效率低、不安全问题，提升笋、竹制品效益。</t>
  </si>
  <si>
    <t>坑源村/陈海清13338233556</t>
  </si>
  <si>
    <t>岭兜村农田水渠灌溉建设(二期)</t>
  </si>
  <si>
    <t>赤水镇</t>
  </si>
  <si>
    <t>岭兜村</t>
  </si>
  <si>
    <t>小型水利设施</t>
  </si>
  <si>
    <t>计划建设水渠长450米，高30厘米，宽30厘米。建小型水坝一座，长10米，宽0.5米，高3米</t>
  </si>
  <si>
    <t>方便农田灌溉、增加农作物经济收益</t>
  </si>
  <si>
    <t>赤水镇岭兜村/张春惠
13616912640</t>
  </si>
  <si>
    <t>2025年5月30日/否</t>
  </si>
  <si>
    <t>香寮村旅游导视标识建设工程</t>
  </si>
  <si>
    <t>福建省</t>
  </si>
  <si>
    <t>香寮村</t>
  </si>
  <si>
    <t>旅游</t>
  </si>
  <si>
    <t>计划制作内容：大型指示路牌1座、旅游导视牌1座、指引路牌5个、景点介绍牌5个、花草牌若干、宣传标语牌若干、警示标语牌若干。</t>
  </si>
  <si>
    <t>推动天台山国家级森林生态旅游综合开发、王景弘故里生态旅游区建设，着力打造乡村休闲文旅精品样板，持续打响王景弘文化品牌。</t>
  </si>
  <si>
    <t>赤水镇香寮村/陈养庆18020620333</t>
  </si>
  <si>
    <t>灵地乡长垵村水稻种植基地基础提升工程项目</t>
  </si>
  <si>
    <t>灵地乡</t>
  </si>
  <si>
    <t>长垵村</t>
  </si>
  <si>
    <t>产业基础提升</t>
  </si>
  <si>
    <t>为水稻种植产量不受雨季影响，建设排洪沟挡墙大约长180米</t>
  </si>
  <si>
    <t>为有效保护水稻种植生长，增强水稻种植基地的防灾抗灾能力，减少自然灾害对水稻种植及产量收成的影响，提高水稻的产量与品质</t>
  </si>
  <si>
    <t>2023年民族补助资金项目收益资金54204.5元和自筹1.6万元</t>
  </si>
  <si>
    <t>漳平市灵地乡长垵村委员会/苏爱花/15306014336</t>
  </si>
  <si>
    <t>象湖人家冷链物流创业中心项目</t>
  </si>
  <si>
    <t>象湖镇</t>
  </si>
  <si>
    <t>龙门村
科山村</t>
  </si>
  <si>
    <t>冷链物流</t>
  </si>
  <si>
    <t>该项目占地面积约1100平方米，含冻库1个占地面积约200平方米，展销区1处，停车场占地面积约700平方米，总建筑面积约400平方米，合作租赁冷藏运输车10辆、菌棒运输车30辆。</t>
  </si>
  <si>
    <t>项目受益龙门村科山村80多户食用菌种植户增收200万元/年</t>
  </si>
  <si>
    <t>科山村民委员会龙门村民委员会/兰东明/13950181746/詹冬英18959089808</t>
  </si>
  <si>
    <t>漳平市象湖镇科山村道路修复项目</t>
  </si>
  <si>
    <t>科山村</t>
  </si>
  <si>
    <t>路</t>
  </si>
  <si>
    <t>小科山至大科山路段道路修复</t>
  </si>
  <si>
    <t>项目受益全村329人出行，方便生产生活</t>
  </si>
  <si>
    <t>科山村民委员会/詹冬英/18959089808</t>
  </si>
  <si>
    <t>漳平市象湖镇龙门村饮水工程项目建设</t>
  </si>
  <si>
    <t>龙门村</t>
  </si>
  <si>
    <t>饮水</t>
  </si>
  <si>
    <t>龙门村东池至中岭5.5公里饮用水引水工程</t>
  </si>
  <si>
    <t>龙门村饮水工程项目建设将解决村2个小组215人生产生活用水。</t>
  </si>
  <si>
    <t>龙门村民委员会/兰东明/13950181746</t>
  </si>
  <si>
    <t>填表说明</t>
  </si>
  <si>
    <t>项目类型，填写“基础设施、产业发展、民族团结和铸牢共同体创建”；具体类别：填写“路、桥、饮水、冷库、路灯、旅游、畲药”等（有其他名称也可填）；项目建设主要内容和预期效益简要描述30字以内；建设性质：填写“新建、改建、扩建、重建，自建”等；开工和预计完工时间：填写如：“20250301”。注意：只需填报有关栏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</si>
</sst>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26"/>
      <color indexed="8"/>
      <name val="黑体"/>
      <charset val="134"/>
    </font>
    <font>
      <sz val="20"/>
      <color indexed="8"/>
      <name val="黑体"/>
      <charset val="134"/>
    </font>
    <font>
      <b/>
      <sz val="28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9" fillId="2" borderId="28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57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8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31" fontId="8" fillId="0" borderId="12" xfId="0" applyNumberFormat="1" applyFont="1" applyFill="1" applyBorder="1" applyAlignment="1" applyProtection="1">
      <alignment horizontal="center" vertical="center" wrapText="1"/>
    </xf>
    <xf numFmtId="31" fontId="8" fillId="0" borderId="17" xfId="0" applyNumberFormat="1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2D05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tabSelected="1" zoomScale="60" zoomScaleNormal="60" workbookViewId="0">
      <pane ySplit="6" topLeftCell="A15" activePane="bottomLeft" state="frozen"/>
      <selection/>
      <selection pane="bottomLeft" activeCell="A2" sqref="A2:AC2"/>
    </sheetView>
  </sheetViews>
  <sheetFormatPr defaultColWidth="9" defaultRowHeight="14.25"/>
  <cols>
    <col min="1" max="1" width="5.9" style="3"/>
    <col min="2" max="2" width="26.625" style="3"/>
    <col min="3" max="3" width="10.875" style="3"/>
    <col min="4" max="4" width="9.625" style="3"/>
    <col min="5" max="5" width="5.875" style="3"/>
    <col min="6" max="6" width="6" style="3"/>
    <col min="7" max="7" width="5" style="3"/>
    <col min="8" max="8" width="13.25" style="3"/>
    <col min="9" max="9" width="11.75" style="3"/>
    <col min="10" max="10" width="9.375" style="3"/>
    <col min="11" max="11" width="5.75" style="3"/>
    <col min="12" max="13" width="6.625" style="3"/>
    <col min="14" max="14" width="10.4" style="3" customWidth="1"/>
    <col min="15" max="15" width="13.625" style="3"/>
    <col min="16" max="17" width="46.5583333333333" style="3" customWidth="1"/>
    <col min="18" max="18" width="8.875" style="3"/>
    <col min="19" max="19" width="14.7" style="3"/>
    <col min="20" max="20" width="10.6" style="3"/>
    <col min="21" max="21" width="8.625" style="3"/>
    <col min="22" max="22" width="14.25" style="3"/>
    <col min="23" max="24" width="9" style="3"/>
    <col min="25" max="25" width="18.625" style="3"/>
    <col min="26" max="26" width="21.625" style="3"/>
    <col min="27" max="27" width="13.2" style="3"/>
    <col min="28" max="29" width="11.7" style="3"/>
    <col min="30" max="16384" width="9" style="3"/>
  </cols>
  <sheetData>
    <row r="1" ht="39" customHeight="1" spans="1:2">
      <c r="A1" s="4" t="s">
        <v>0</v>
      </c>
      <c r="B1" s="5"/>
    </row>
    <row r="2" ht="52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45" customHeight="1" spans="1:2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54" customHeight="1" spans="1:29">
      <c r="A4" s="8" t="s">
        <v>3</v>
      </c>
      <c r="B4" s="8" t="s">
        <v>4</v>
      </c>
      <c r="C4" s="8" t="s">
        <v>5</v>
      </c>
      <c r="D4" s="9" t="s">
        <v>6</v>
      </c>
      <c r="E4" s="10"/>
      <c r="F4" s="11"/>
      <c r="G4" s="11"/>
      <c r="H4" s="8" t="s">
        <v>7</v>
      </c>
      <c r="I4" s="9" t="s">
        <v>8</v>
      </c>
      <c r="J4" s="10"/>
      <c r="K4" s="11"/>
      <c r="L4" s="11"/>
      <c r="M4" s="33"/>
      <c r="N4" s="9" t="s">
        <v>9</v>
      </c>
      <c r="O4" s="13"/>
      <c r="P4" s="13" t="s">
        <v>10</v>
      </c>
      <c r="Q4" s="8" t="s">
        <v>11</v>
      </c>
      <c r="R4" s="39" t="s">
        <v>12</v>
      </c>
      <c r="S4" s="39"/>
      <c r="T4" s="9" t="s">
        <v>13</v>
      </c>
      <c r="U4" s="8" t="s">
        <v>14</v>
      </c>
      <c r="V4" s="8" t="s">
        <v>15</v>
      </c>
      <c r="W4" s="13" t="s">
        <v>16</v>
      </c>
      <c r="X4" s="40" t="s">
        <v>17</v>
      </c>
      <c r="Y4" s="8" t="s">
        <v>18</v>
      </c>
      <c r="Z4" s="50" t="s">
        <v>19</v>
      </c>
      <c r="AA4" s="51" t="s">
        <v>20</v>
      </c>
      <c r="AB4" s="51"/>
      <c r="AC4" s="51"/>
    </row>
    <row r="5" ht="19" customHeight="1" spans="1:29">
      <c r="A5" s="12"/>
      <c r="B5" s="12"/>
      <c r="C5" s="12"/>
      <c r="D5" s="12"/>
      <c r="E5" s="13" t="s">
        <v>21</v>
      </c>
      <c r="F5" s="14" t="s">
        <v>22</v>
      </c>
      <c r="G5" s="15" t="s">
        <v>23</v>
      </c>
      <c r="H5" s="12"/>
      <c r="I5" s="12"/>
      <c r="J5" s="8" t="s">
        <v>24</v>
      </c>
      <c r="K5" s="12" t="s">
        <v>25</v>
      </c>
      <c r="L5" s="12" t="s">
        <v>26</v>
      </c>
      <c r="M5" s="12" t="s">
        <v>27</v>
      </c>
      <c r="N5" s="12"/>
      <c r="O5" s="9" t="s">
        <v>28</v>
      </c>
      <c r="P5" s="12"/>
      <c r="Q5" s="12"/>
      <c r="R5" s="41" t="s">
        <v>29</v>
      </c>
      <c r="S5" s="8" t="s">
        <v>30</v>
      </c>
      <c r="T5" s="42"/>
      <c r="U5" s="12"/>
      <c r="V5" s="12"/>
      <c r="W5" s="43"/>
      <c r="X5" s="44"/>
      <c r="Y5" s="12"/>
      <c r="Z5" s="52"/>
      <c r="AA5" s="51"/>
      <c r="AB5" s="51"/>
      <c r="AC5" s="51"/>
    </row>
    <row r="6" s="1" customFormat="1" ht="352" customHeight="1" spans="1:29">
      <c r="A6" s="16"/>
      <c r="B6" s="16"/>
      <c r="C6" s="16"/>
      <c r="D6" s="16"/>
      <c r="E6" s="17"/>
      <c r="F6" s="18"/>
      <c r="G6" s="19"/>
      <c r="H6" s="16"/>
      <c r="I6" s="16"/>
      <c r="J6" s="16"/>
      <c r="K6" s="16"/>
      <c r="L6" s="16"/>
      <c r="M6" s="16"/>
      <c r="N6" s="16"/>
      <c r="O6" s="34"/>
      <c r="P6" s="16"/>
      <c r="Q6" s="16"/>
      <c r="R6" s="45"/>
      <c r="S6" s="16"/>
      <c r="T6" s="34"/>
      <c r="U6" s="16"/>
      <c r="V6" s="16"/>
      <c r="W6" s="17"/>
      <c r="X6" s="46"/>
      <c r="Y6" s="16"/>
      <c r="Z6" s="53"/>
      <c r="AA6" s="33" t="s">
        <v>31</v>
      </c>
      <c r="AB6" s="39" t="s">
        <v>32</v>
      </c>
      <c r="AC6" s="39" t="s">
        <v>33</v>
      </c>
    </row>
    <row r="7" s="1" customFormat="1" ht="87" customHeight="1" spans="1:29">
      <c r="A7" s="20">
        <v>1</v>
      </c>
      <c r="B7" s="21" t="s">
        <v>34</v>
      </c>
      <c r="C7" s="21" t="s">
        <v>35</v>
      </c>
      <c r="D7" s="21" t="s">
        <v>36</v>
      </c>
      <c r="E7" s="22" t="s">
        <v>37</v>
      </c>
      <c r="F7" s="22" t="s">
        <v>37</v>
      </c>
      <c r="G7" s="22" t="s">
        <v>37</v>
      </c>
      <c r="H7" s="21" t="s">
        <v>38</v>
      </c>
      <c r="I7" s="21" t="s">
        <v>39</v>
      </c>
      <c r="J7" s="23" t="s">
        <v>37</v>
      </c>
      <c r="K7" s="23" t="s">
        <v>37</v>
      </c>
      <c r="L7" s="23" t="s">
        <v>40</v>
      </c>
      <c r="M7" s="23" t="s">
        <v>37</v>
      </c>
      <c r="N7" s="35" t="s">
        <v>41</v>
      </c>
      <c r="O7" s="21" t="s">
        <v>42</v>
      </c>
      <c r="P7" s="21" t="s">
        <v>43</v>
      </c>
      <c r="Q7" s="21" t="s">
        <v>44</v>
      </c>
      <c r="R7" s="21">
        <v>13</v>
      </c>
      <c r="S7" s="21">
        <v>0</v>
      </c>
      <c r="T7" s="35" t="s">
        <v>45</v>
      </c>
      <c r="U7" s="21" t="s">
        <v>46</v>
      </c>
      <c r="V7" s="21" t="s">
        <v>47</v>
      </c>
      <c r="W7" s="21" t="s">
        <v>37</v>
      </c>
      <c r="X7" s="21" t="s">
        <v>40</v>
      </c>
      <c r="Y7" s="54" t="s">
        <v>48</v>
      </c>
      <c r="Z7" s="54">
        <v>45930</v>
      </c>
      <c r="AA7" s="35" t="s">
        <v>45</v>
      </c>
      <c r="AB7" s="35" t="s">
        <v>45</v>
      </c>
      <c r="AC7" s="35" t="s">
        <v>45</v>
      </c>
    </row>
    <row r="8" s="1" customFormat="1" ht="87" customHeight="1" spans="1:29">
      <c r="A8" s="20">
        <v>2</v>
      </c>
      <c r="B8" s="23" t="s">
        <v>49</v>
      </c>
      <c r="C8" s="24" t="s">
        <v>35</v>
      </c>
      <c r="D8" s="25" t="s">
        <v>36</v>
      </c>
      <c r="E8" s="23" t="s">
        <v>37</v>
      </c>
      <c r="F8" s="23" t="s">
        <v>37</v>
      </c>
      <c r="G8" s="23" t="s">
        <v>37</v>
      </c>
      <c r="H8" s="24" t="s">
        <v>50</v>
      </c>
      <c r="I8" s="21" t="s">
        <v>51</v>
      </c>
      <c r="J8" s="27" t="s">
        <v>37</v>
      </c>
      <c r="K8" s="27" t="s">
        <v>37</v>
      </c>
      <c r="L8" s="27" t="s">
        <v>37</v>
      </c>
      <c r="M8" s="21" t="s">
        <v>37</v>
      </c>
      <c r="N8" s="35" t="s">
        <v>41</v>
      </c>
      <c r="O8" s="21" t="s">
        <v>41</v>
      </c>
      <c r="P8" s="21" t="s">
        <v>52</v>
      </c>
      <c r="Q8" s="21" t="s">
        <v>53</v>
      </c>
      <c r="R8" s="21">
        <v>50</v>
      </c>
      <c r="S8" s="21">
        <v>17</v>
      </c>
      <c r="T8" s="37" t="s">
        <v>45</v>
      </c>
      <c r="U8" s="27" t="s">
        <v>46</v>
      </c>
      <c r="V8" s="21" t="s">
        <v>54</v>
      </c>
      <c r="W8" s="27" t="s">
        <v>37</v>
      </c>
      <c r="X8" s="21" t="s">
        <v>40</v>
      </c>
      <c r="Y8" s="21" t="s">
        <v>55</v>
      </c>
      <c r="Z8" s="54">
        <v>45960</v>
      </c>
      <c r="AA8" s="35" t="s">
        <v>45</v>
      </c>
      <c r="AB8" s="35" t="s">
        <v>45</v>
      </c>
      <c r="AC8" s="35" t="s">
        <v>45</v>
      </c>
    </row>
    <row r="9" s="1" customFormat="1" ht="87" customHeight="1" spans="1:29">
      <c r="A9" s="20">
        <v>3</v>
      </c>
      <c r="B9" s="23" t="s">
        <v>56</v>
      </c>
      <c r="C9" s="24" t="s">
        <v>35</v>
      </c>
      <c r="D9" s="25" t="s">
        <v>36</v>
      </c>
      <c r="E9" s="23" t="s">
        <v>37</v>
      </c>
      <c r="F9" s="23" t="s">
        <v>37</v>
      </c>
      <c r="G9" s="23" t="s">
        <v>37</v>
      </c>
      <c r="H9" s="24" t="s">
        <v>50</v>
      </c>
      <c r="I9" s="21" t="s">
        <v>57</v>
      </c>
      <c r="J9" s="27" t="s">
        <v>37</v>
      </c>
      <c r="K9" s="27" t="s">
        <v>37</v>
      </c>
      <c r="L9" s="27" t="s">
        <v>37</v>
      </c>
      <c r="M9" s="21" t="s">
        <v>37</v>
      </c>
      <c r="N9" s="35" t="s">
        <v>58</v>
      </c>
      <c r="O9" s="21" t="s">
        <v>59</v>
      </c>
      <c r="P9" s="21" t="s">
        <v>60</v>
      </c>
      <c r="Q9" s="21" t="s">
        <v>61</v>
      </c>
      <c r="R9" s="21">
        <v>20</v>
      </c>
      <c r="S9" s="21">
        <v>5</v>
      </c>
      <c r="T9" s="37" t="s">
        <v>45</v>
      </c>
      <c r="U9" s="27" t="s">
        <v>46</v>
      </c>
      <c r="V9" s="21" t="s">
        <v>62</v>
      </c>
      <c r="W9" s="27" t="s">
        <v>37</v>
      </c>
      <c r="X9" s="21" t="s">
        <v>40</v>
      </c>
      <c r="Y9" s="21" t="s">
        <v>63</v>
      </c>
      <c r="Z9" s="54">
        <v>45838</v>
      </c>
      <c r="AA9" s="35" t="s">
        <v>45</v>
      </c>
      <c r="AB9" s="35" t="s">
        <v>45</v>
      </c>
      <c r="AC9" s="35" t="s">
        <v>45</v>
      </c>
    </row>
    <row r="10" s="1" customFormat="1" ht="87" customHeight="1" spans="1:29">
      <c r="A10" s="20">
        <v>4</v>
      </c>
      <c r="B10" s="26" t="s">
        <v>64</v>
      </c>
      <c r="C10" s="24" t="s">
        <v>35</v>
      </c>
      <c r="D10" s="25" t="s">
        <v>36</v>
      </c>
      <c r="E10" s="23" t="s">
        <v>37</v>
      </c>
      <c r="F10" s="23" t="s">
        <v>37</v>
      </c>
      <c r="G10" s="23" t="s">
        <v>37</v>
      </c>
      <c r="H10" s="24" t="s">
        <v>50</v>
      </c>
      <c r="I10" s="21" t="s">
        <v>57</v>
      </c>
      <c r="J10" s="27" t="s">
        <v>37</v>
      </c>
      <c r="K10" s="27" t="s">
        <v>37</v>
      </c>
      <c r="L10" s="27" t="s">
        <v>37</v>
      </c>
      <c r="M10" s="21" t="s">
        <v>37</v>
      </c>
      <c r="N10" s="35" t="s">
        <v>41</v>
      </c>
      <c r="O10" s="23" t="s">
        <v>65</v>
      </c>
      <c r="P10" s="23" t="s">
        <v>66</v>
      </c>
      <c r="Q10" s="23" t="s">
        <v>67</v>
      </c>
      <c r="R10" s="23">
        <v>20</v>
      </c>
      <c r="S10" s="23">
        <v>5</v>
      </c>
      <c r="T10" s="47"/>
      <c r="U10" s="27" t="s">
        <v>46</v>
      </c>
      <c r="V10" s="21" t="s">
        <v>62</v>
      </c>
      <c r="W10" s="27" t="s">
        <v>37</v>
      </c>
      <c r="X10" s="21" t="s">
        <v>40</v>
      </c>
      <c r="Y10" s="21" t="s">
        <v>63</v>
      </c>
      <c r="Z10" s="54">
        <v>45838</v>
      </c>
      <c r="AA10" s="35" t="s">
        <v>45</v>
      </c>
      <c r="AB10" s="35" t="s">
        <v>45</v>
      </c>
      <c r="AC10" s="35" t="s">
        <v>45</v>
      </c>
    </row>
    <row r="11" s="1" customFormat="1" ht="136" customHeight="1" spans="1:29">
      <c r="A11" s="20">
        <v>5</v>
      </c>
      <c r="B11" s="21" t="s">
        <v>68</v>
      </c>
      <c r="C11" s="21" t="s">
        <v>35</v>
      </c>
      <c r="D11" s="21" t="s">
        <v>36</v>
      </c>
      <c r="E11" s="22" t="s">
        <v>37</v>
      </c>
      <c r="F11" s="22" t="s">
        <v>37</v>
      </c>
      <c r="G11" s="22" t="s">
        <v>37</v>
      </c>
      <c r="H11" s="21" t="s">
        <v>69</v>
      </c>
      <c r="I11" s="21" t="s">
        <v>70</v>
      </c>
      <c r="J11" s="21" t="s">
        <v>37</v>
      </c>
      <c r="K11" s="21" t="s">
        <v>37</v>
      </c>
      <c r="L11" s="21" t="s">
        <v>37</v>
      </c>
      <c r="M11" s="21" t="s">
        <v>37</v>
      </c>
      <c r="N11" s="35" t="s">
        <v>41</v>
      </c>
      <c r="O11" s="21" t="s">
        <v>65</v>
      </c>
      <c r="P11" s="21" t="s">
        <v>71</v>
      </c>
      <c r="Q11" s="21" t="s">
        <v>72</v>
      </c>
      <c r="R11" s="21">
        <v>10</v>
      </c>
      <c r="S11" s="21">
        <v>8</v>
      </c>
      <c r="T11" s="35" t="s">
        <v>45</v>
      </c>
      <c r="U11" s="21" t="s">
        <v>46</v>
      </c>
      <c r="V11" s="21" t="s">
        <v>73</v>
      </c>
      <c r="W11" s="21" t="s">
        <v>37</v>
      </c>
      <c r="X11" s="21" t="s">
        <v>40</v>
      </c>
      <c r="Y11" s="54" t="s">
        <v>48</v>
      </c>
      <c r="Z11" s="54" t="s">
        <v>74</v>
      </c>
      <c r="AA11" s="35" t="s">
        <v>45</v>
      </c>
      <c r="AB11" s="35" t="s">
        <v>45</v>
      </c>
      <c r="AC11" s="35" t="s">
        <v>45</v>
      </c>
    </row>
    <row r="12" s="1" customFormat="1" ht="87" customHeight="1" spans="1:29">
      <c r="A12" s="20">
        <v>6</v>
      </c>
      <c r="B12" s="21" t="s">
        <v>75</v>
      </c>
      <c r="C12" s="21" t="s">
        <v>35</v>
      </c>
      <c r="D12" s="21" t="s">
        <v>36</v>
      </c>
      <c r="E12" s="22" t="s">
        <v>37</v>
      </c>
      <c r="F12" s="22" t="s">
        <v>37</v>
      </c>
      <c r="G12" s="22" t="s">
        <v>37</v>
      </c>
      <c r="H12" s="21" t="s">
        <v>69</v>
      </c>
      <c r="I12" s="21" t="s">
        <v>70</v>
      </c>
      <c r="J12" s="21" t="s">
        <v>37</v>
      </c>
      <c r="K12" s="21" t="s">
        <v>37</v>
      </c>
      <c r="L12" s="21" t="s">
        <v>37</v>
      </c>
      <c r="M12" s="21" t="s">
        <v>37</v>
      </c>
      <c r="N12" s="35" t="s">
        <v>41</v>
      </c>
      <c r="O12" s="21" t="s">
        <v>76</v>
      </c>
      <c r="P12" s="21" t="s">
        <v>77</v>
      </c>
      <c r="Q12" s="21" t="s">
        <v>78</v>
      </c>
      <c r="R12" s="21">
        <v>80</v>
      </c>
      <c r="S12" s="21">
        <v>10</v>
      </c>
      <c r="T12" s="35" t="s">
        <v>45</v>
      </c>
      <c r="U12" s="21" t="s">
        <v>79</v>
      </c>
      <c r="V12" s="21" t="s">
        <v>73</v>
      </c>
      <c r="W12" s="21" t="s">
        <v>37</v>
      </c>
      <c r="X12" s="21" t="s">
        <v>40</v>
      </c>
      <c r="Y12" s="54" t="s">
        <v>80</v>
      </c>
      <c r="Z12" s="54" t="s">
        <v>81</v>
      </c>
      <c r="AA12" s="35" t="s">
        <v>45</v>
      </c>
      <c r="AB12" s="35" t="s">
        <v>45</v>
      </c>
      <c r="AC12" s="35" t="s">
        <v>45</v>
      </c>
    </row>
    <row r="13" s="1" customFormat="1" ht="87" customHeight="1" spans="1:29">
      <c r="A13" s="20">
        <v>7</v>
      </c>
      <c r="B13" s="21" t="s">
        <v>82</v>
      </c>
      <c r="C13" s="21" t="s">
        <v>35</v>
      </c>
      <c r="D13" s="21" t="s">
        <v>36</v>
      </c>
      <c r="E13" s="22" t="s">
        <v>37</v>
      </c>
      <c r="F13" s="22" t="s">
        <v>37</v>
      </c>
      <c r="G13" s="22" t="s">
        <v>37</v>
      </c>
      <c r="H13" s="21" t="s">
        <v>69</v>
      </c>
      <c r="I13" s="21" t="s">
        <v>83</v>
      </c>
      <c r="J13" s="21" t="s">
        <v>37</v>
      </c>
      <c r="K13" s="21" t="s">
        <v>37</v>
      </c>
      <c r="L13" s="21" t="s">
        <v>37</v>
      </c>
      <c r="M13" s="21" t="s">
        <v>37</v>
      </c>
      <c r="N13" s="35" t="s">
        <v>41</v>
      </c>
      <c r="O13" s="21" t="s">
        <v>65</v>
      </c>
      <c r="P13" s="21" t="s">
        <v>84</v>
      </c>
      <c r="Q13" s="21" t="s">
        <v>85</v>
      </c>
      <c r="R13" s="21">
        <v>10</v>
      </c>
      <c r="S13" s="21">
        <v>5</v>
      </c>
      <c r="T13" s="35" t="s">
        <v>45</v>
      </c>
      <c r="U13" s="21" t="s">
        <v>46</v>
      </c>
      <c r="V13" s="21" t="s">
        <v>86</v>
      </c>
      <c r="W13" s="21" t="s">
        <v>37</v>
      </c>
      <c r="X13" s="21" t="s">
        <v>40</v>
      </c>
      <c r="Y13" s="54" t="s">
        <v>48</v>
      </c>
      <c r="Z13" s="54" t="s">
        <v>74</v>
      </c>
      <c r="AA13" s="35" t="s">
        <v>45</v>
      </c>
      <c r="AB13" s="35" t="s">
        <v>45</v>
      </c>
      <c r="AC13" s="35" t="s">
        <v>45</v>
      </c>
    </row>
    <row r="14" s="1" customFormat="1" ht="87" customHeight="1" spans="1:29">
      <c r="A14" s="20">
        <v>8</v>
      </c>
      <c r="B14" s="21" t="s">
        <v>87</v>
      </c>
      <c r="C14" s="21" t="s">
        <v>35</v>
      </c>
      <c r="D14" s="21" t="s">
        <v>36</v>
      </c>
      <c r="E14" s="22" t="s">
        <v>37</v>
      </c>
      <c r="F14" s="22" t="s">
        <v>37</v>
      </c>
      <c r="G14" s="22" t="s">
        <v>37</v>
      </c>
      <c r="H14" s="21" t="s">
        <v>88</v>
      </c>
      <c r="I14" s="21" t="s">
        <v>89</v>
      </c>
      <c r="J14" s="21" t="s">
        <v>37</v>
      </c>
      <c r="K14" s="21" t="s">
        <v>37</v>
      </c>
      <c r="L14" s="21" t="s">
        <v>37</v>
      </c>
      <c r="M14" s="21" t="s">
        <v>37</v>
      </c>
      <c r="N14" s="35" t="s">
        <v>41</v>
      </c>
      <c r="O14" s="21" t="s">
        <v>90</v>
      </c>
      <c r="P14" s="21" t="s">
        <v>91</v>
      </c>
      <c r="Q14" s="21" t="s">
        <v>92</v>
      </c>
      <c r="R14" s="21">
        <v>10</v>
      </c>
      <c r="S14" s="21">
        <v>5</v>
      </c>
      <c r="T14" s="35" t="s">
        <v>45</v>
      </c>
      <c r="U14" s="21" t="s">
        <v>46</v>
      </c>
      <c r="V14" s="21" t="s">
        <v>93</v>
      </c>
      <c r="W14" s="21" t="s">
        <v>37</v>
      </c>
      <c r="X14" s="21" t="s">
        <v>40</v>
      </c>
      <c r="Y14" s="54" t="s">
        <v>94</v>
      </c>
      <c r="Z14" s="54">
        <v>45960</v>
      </c>
      <c r="AA14" s="35" t="s">
        <v>45</v>
      </c>
      <c r="AB14" s="35" t="s">
        <v>45</v>
      </c>
      <c r="AC14" s="35" t="s">
        <v>45</v>
      </c>
    </row>
    <row r="15" s="1" customFormat="1" ht="85" customHeight="1" spans="1:29">
      <c r="A15" s="20">
        <v>9</v>
      </c>
      <c r="B15" s="21" t="s">
        <v>95</v>
      </c>
      <c r="C15" s="21" t="s">
        <v>96</v>
      </c>
      <c r="D15" s="21" t="s">
        <v>36</v>
      </c>
      <c r="E15" s="22" t="s">
        <v>37</v>
      </c>
      <c r="F15" s="22" t="s">
        <v>37</v>
      </c>
      <c r="G15" s="22" t="s">
        <v>37</v>
      </c>
      <c r="H15" s="21" t="s">
        <v>88</v>
      </c>
      <c r="I15" s="21" t="s">
        <v>97</v>
      </c>
      <c r="J15" s="21" t="s">
        <v>37</v>
      </c>
      <c r="K15" s="21" t="s">
        <v>37</v>
      </c>
      <c r="L15" s="21" t="s">
        <v>40</v>
      </c>
      <c r="M15" s="21" t="s">
        <v>40</v>
      </c>
      <c r="N15" s="35" t="s">
        <v>41</v>
      </c>
      <c r="O15" s="21" t="s">
        <v>98</v>
      </c>
      <c r="P15" s="21" t="s">
        <v>99</v>
      </c>
      <c r="Q15" s="21" t="s">
        <v>100</v>
      </c>
      <c r="R15" s="21">
        <v>15</v>
      </c>
      <c r="S15" s="21">
        <v>5</v>
      </c>
      <c r="T15" s="35" t="s">
        <v>45</v>
      </c>
      <c r="U15" s="21" t="s">
        <v>46</v>
      </c>
      <c r="V15" s="21" t="s">
        <v>101</v>
      </c>
      <c r="W15" s="21" t="s">
        <v>37</v>
      </c>
      <c r="X15" s="21" t="s">
        <v>40</v>
      </c>
      <c r="Y15" s="54" t="s">
        <v>80</v>
      </c>
      <c r="Z15" s="54">
        <v>45899</v>
      </c>
      <c r="AA15" s="35" t="s">
        <v>45</v>
      </c>
      <c r="AB15" s="35" t="s">
        <v>45</v>
      </c>
      <c r="AC15" s="35" t="s">
        <v>45</v>
      </c>
    </row>
    <row r="16" s="1" customFormat="1" ht="140" customHeight="1" spans="1:29">
      <c r="A16" s="20">
        <v>10</v>
      </c>
      <c r="B16" s="21" t="s">
        <v>102</v>
      </c>
      <c r="C16" s="21" t="s">
        <v>35</v>
      </c>
      <c r="D16" s="21" t="s">
        <v>36</v>
      </c>
      <c r="E16" s="22" t="s">
        <v>37</v>
      </c>
      <c r="F16" s="22" t="s">
        <v>37</v>
      </c>
      <c r="G16" s="22" t="s">
        <v>37</v>
      </c>
      <c r="H16" s="21" t="s">
        <v>103</v>
      </c>
      <c r="I16" s="21" t="s">
        <v>104</v>
      </c>
      <c r="J16" s="21" t="s">
        <v>37</v>
      </c>
      <c r="K16" s="21" t="s">
        <v>37</v>
      </c>
      <c r="L16" s="21" t="s">
        <v>37</v>
      </c>
      <c r="M16" s="21" t="s">
        <v>37</v>
      </c>
      <c r="N16" s="35" t="s">
        <v>41</v>
      </c>
      <c r="O16" s="21" t="s">
        <v>105</v>
      </c>
      <c r="P16" s="21" t="s">
        <v>106</v>
      </c>
      <c r="Q16" s="21" t="s">
        <v>107</v>
      </c>
      <c r="R16" s="21">
        <v>28</v>
      </c>
      <c r="S16" s="21" t="s">
        <v>108</v>
      </c>
      <c r="T16" s="35" t="s">
        <v>45</v>
      </c>
      <c r="U16" s="21" t="s">
        <v>46</v>
      </c>
      <c r="V16" s="21" t="s">
        <v>109</v>
      </c>
      <c r="W16" s="21" t="s">
        <v>37</v>
      </c>
      <c r="X16" s="21" t="s">
        <v>40</v>
      </c>
      <c r="Y16" s="54" t="s">
        <v>94</v>
      </c>
      <c r="Z16" s="54">
        <v>45868</v>
      </c>
      <c r="AA16" s="35" t="s">
        <v>45</v>
      </c>
      <c r="AB16" s="35" t="s">
        <v>45</v>
      </c>
      <c r="AC16" s="35" t="s">
        <v>45</v>
      </c>
    </row>
    <row r="17" s="1" customFormat="1" ht="85" customHeight="1" spans="1:29">
      <c r="A17" s="20">
        <v>11</v>
      </c>
      <c r="B17" s="21" t="s">
        <v>110</v>
      </c>
      <c r="C17" s="21" t="s">
        <v>35</v>
      </c>
      <c r="D17" s="21" t="s">
        <v>36</v>
      </c>
      <c r="E17" s="22" t="s">
        <v>37</v>
      </c>
      <c r="F17" s="22" t="s">
        <v>37</v>
      </c>
      <c r="G17" s="22" t="s">
        <v>37</v>
      </c>
      <c r="H17" s="21" t="s">
        <v>111</v>
      </c>
      <c r="I17" s="21" t="s">
        <v>112</v>
      </c>
      <c r="J17" s="23" t="s">
        <v>37</v>
      </c>
      <c r="K17" s="21" t="s">
        <v>37</v>
      </c>
      <c r="L17" s="21" t="s">
        <v>37</v>
      </c>
      <c r="M17" s="23" t="s">
        <v>37</v>
      </c>
      <c r="N17" s="35" t="s">
        <v>41</v>
      </c>
      <c r="O17" s="21" t="s">
        <v>113</v>
      </c>
      <c r="P17" s="21" t="s">
        <v>114</v>
      </c>
      <c r="Q17" s="21" t="s">
        <v>115</v>
      </c>
      <c r="R17" s="21">
        <v>80</v>
      </c>
      <c r="S17" s="21">
        <v>40</v>
      </c>
      <c r="T17" s="35" t="s">
        <v>45</v>
      </c>
      <c r="U17" s="21" t="s">
        <v>46</v>
      </c>
      <c r="V17" s="21" t="s">
        <v>116</v>
      </c>
      <c r="W17" s="21" t="s">
        <v>37</v>
      </c>
      <c r="X17" s="21" t="s">
        <v>40</v>
      </c>
      <c r="Y17" s="54" t="s">
        <v>94</v>
      </c>
      <c r="Z17" s="54">
        <v>45868</v>
      </c>
      <c r="AA17" s="35" t="s">
        <v>45</v>
      </c>
      <c r="AB17" s="35" t="s">
        <v>45</v>
      </c>
      <c r="AC17" s="35" t="s">
        <v>45</v>
      </c>
    </row>
    <row r="18" s="1" customFormat="1" ht="85" customHeight="1" spans="1:29">
      <c r="A18" s="20">
        <v>12</v>
      </c>
      <c r="B18" s="21" t="s">
        <v>117</v>
      </c>
      <c r="C18" s="21" t="s">
        <v>35</v>
      </c>
      <c r="D18" s="21" t="s">
        <v>36</v>
      </c>
      <c r="E18" s="22" t="s">
        <v>37</v>
      </c>
      <c r="F18" s="22" t="s">
        <v>37</v>
      </c>
      <c r="G18" s="22" t="s">
        <v>37</v>
      </c>
      <c r="H18" s="21" t="s">
        <v>111</v>
      </c>
      <c r="I18" s="21" t="s">
        <v>118</v>
      </c>
      <c r="J18" s="21" t="s">
        <v>37</v>
      </c>
      <c r="K18" s="21" t="s">
        <v>37</v>
      </c>
      <c r="L18" s="21" t="s">
        <v>37</v>
      </c>
      <c r="M18" s="21" t="s">
        <v>37</v>
      </c>
      <c r="N18" s="35" t="s">
        <v>58</v>
      </c>
      <c r="O18" s="21" t="s">
        <v>119</v>
      </c>
      <c r="P18" s="21" t="s">
        <v>120</v>
      </c>
      <c r="Q18" s="21" t="s">
        <v>121</v>
      </c>
      <c r="R18" s="21">
        <v>20</v>
      </c>
      <c r="S18" s="21">
        <v>10</v>
      </c>
      <c r="T18" s="35" t="s">
        <v>45</v>
      </c>
      <c r="U18" s="21" t="s">
        <v>46</v>
      </c>
      <c r="V18" s="21" t="s">
        <v>122</v>
      </c>
      <c r="W18" s="21" t="s">
        <v>37</v>
      </c>
      <c r="X18" s="21" t="s">
        <v>40</v>
      </c>
      <c r="Y18" s="54" t="s">
        <v>94</v>
      </c>
      <c r="Z18" s="54">
        <v>45930</v>
      </c>
      <c r="AA18" s="35" t="s">
        <v>45</v>
      </c>
      <c r="AB18" s="35" t="s">
        <v>45</v>
      </c>
      <c r="AC18" s="35" t="s">
        <v>45</v>
      </c>
    </row>
    <row r="19" s="1" customFormat="1" ht="87" customHeight="1" spans="1:29">
      <c r="A19" s="20">
        <v>13</v>
      </c>
      <c r="B19" s="27" t="s">
        <v>123</v>
      </c>
      <c r="C19" s="27" t="s">
        <v>35</v>
      </c>
      <c r="D19" s="28" t="s">
        <v>36</v>
      </c>
      <c r="E19" s="29" t="s">
        <v>37</v>
      </c>
      <c r="F19" s="29" t="s">
        <v>37</v>
      </c>
      <c r="G19" s="29" t="s">
        <v>37</v>
      </c>
      <c r="H19" s="29" t="s">
        <v>111</v>
      </c>
      <c r="I19" s="29" t="s">
        <v>124</v>
      </c>
      <c r="J19" s="36" t="s">
        <v>37</v>
      </c>
      <c r="K19" s="27" t="s">
        <v>37</v>
      </c>
      <c r="L19" s="27" t="s">
        <v>37</v>
      </c>
      <c r="M19" s="27" t="s">
        <v>37</v>
      </c>
      <c r="N19" s="37" t="s">
        <v>58</v>
      </c>
      <c r="O19" s="27" t="s">
        <v>125</v>
      </c>
      <c r="P19" s="27" t="s">
        <v>126</v>
      </c>
      <c r="Q19" s="27" t="s">
        <v>127</v>
      </c>
      <c r="R19" s="27">
        <v>22</v>
      </c>
      <c r="S19" s="27">
        <v>3</v>
      </c>
      <c r="T19" s="37" t="s">
        <v>45</v>
      </c>
      <c r="U19" s="27" t="s">
        <v>46</v>
      </c>
      <c r="V19" s="27" t="s">
        <v>128</v>
      </c>
      <c r="W19" s="27" t="s">
        <v>37</v>
      </c>
      <c r="X19" s="27" t="s">
        <v>40</v>
      </c>
      <c r="Y19" s="55" t="s">
        <v>94</v>
      </c>
      <c r="Z19" s="55">
        <v>45899</v>
      </c>
      <c r="AA19" s="35" t="s">
        <v>45</v>
      </c>
      <c r="AB19" s="35" t="s">
        <v>45</v>
      </c>
      <c r="AC19" s="35" t="s">
        <v>45</v>
      </c>
    </row>
    <row r="20" s="1" customFormat="1" ht="37" customHeight="1" spans="1:29">
      <c r="A20" s="3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8"/>
      <c r="O20" s="23"/>
      <c r="P20" s="23"/>
      <c r="Q20" s="23"/>
      <c r="R20" s="23">
        <f>SUM(R7:R19)</f>
        <v>378</v>
      </c>
      <c r="S20" s="23">
        <f>SUM(S7:S19)+5.4</f>
        <v>118.4</v>
      </c>
      <c r="T20" s="38"/>
      <c r="U20" s="48"/>
      <c r="V20" s="23"/>
      <c r="W20" s="49"/>
      <c r="X20" s="49"/>
      <c r="Y20" s="56"/>
      <c r="Z20" s="56"/>
      <c r="AA20" s="38"/>
      <c r="AB20" s="38"/>
      <c r="AC20" s="38"/>
    </row>
    <row r="21" s="2" customFormat="1" ht="66" customHeight="1" spans="1:29">
      <c r="A21" s="20"/>
      <c r="B21" s="31" t="s">
        <v>129</v>
      </c>
      <c r="C21" s="32" t="s">
        <v>130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</sheetData>
  <autoFilter ref="A6:AC21">
    <extLst/>
  </autoFilter>
  <mergeCells count="32">
    <mergeCell ref="A1:B1"/>
    <mergeCell ref="A2:AC2"/>
    <mergeCell ref="A3:AC3"/>
    <mergeCell ref="R4:S4"/>
    <mergeCell ref="C21:AC21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5:L6"/>
    <mergeCell ref="M5:M6"/>
    <mergeCell ref="N4:N6"/>
    <mergeCell ref="O5:O6"/>
    <mergeCell ref="P4:P6"/>
    <mergeCell ref="Q4:Q6"/>
    <mergeCell ref="R5:R6"/>
    <mergeCell ref="S5:S6"/>
    <mergeCell ref="T4:T6"/>
    <mergeCell ref="U4:U6"/>
    <mergeCell ref="V4:V6"/>
    <mergeCell ref="W4:W6"/>
    <mergeCell ref="X4:X6"/>
    <mergeCell ref="Y4:Y6"/>
    <mergeCell ref="Z4:Z6"/>
    <mergeCell ref="AA4:AC5"/>
  </mergeCells>
  <pageMargins left="0.393055555555556" right="0.313888888888889" top="1" bottom="0.471527777777778" header="0.507638888888889" footer="0.275"/>
  <pageSetup paperSize="9" scale="40" fitToHeight="0" orientation="landscape" horizontalDpi="600" verticalDpi="600"/>
  <headerFooter alignWithMargins="0"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表1.2025年中央资金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冯常海(退回拟稿人)</dc:creator>
  <cp:lastModifiedBy>榕°</cp:lastModifiedBy>
  <dcterms:created xsi:type="dcterms:W3CDTF">2024-06-25T16:09:00Z</dcterms:created>
  <dcterms:modified xsi:type="dcterms:W3CDTF">2024-06-25T09:31:59Z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6A4AF8705203491B94FEC53F46747633</vt:lpwstr>
  </property>
</Properties>
</file>