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40" windowHeight="9240"/>
  </bookViews>
  <sheets>
    <sheet name="6月公示名单汇总" sheetId="8" r:id="rId1"/>
    <sheet name="Sheet1" sheetId="9" r:id="rId2"/>
  </sheets>
  <definedNames>
    <definedName name="_xlnm._FilterDatabase" localSheetId="0" hidden="1">'6月公示名单汇总'!$A$2:$F$16</definedName>
    <definedName name="_xlnm.Print_Titles" localSheetId="0">'6月公示名单汇总'!$2:$2</definedName>
  </definedNames>
  <calcPr calcId="144525"/>
</workbook>
</file>

<file path=xl/sharedStrings.xml><?xml version="1.0" encoding="utf-8"?>
<sst xmlns="http://schemas.openxmlformats.org/spreadsheetml/2006/main" count="68" uniqueCount="49">
  <si>
    <r>
      <rPr>
        <b/>
        <sz val="18"/>
        <rFont val="宋体"/>
        <charset val="134"/>
      </rPr>
      <t>漳平市残疾人辅助器具适配补贴名单</t>
    </r>
    <r>
      <rPr>
        <b/>
        <sz val="12"/>
        <rFont val="宋体"/>
        <charset val="134"/>
      </rPr>
      <t xml:space="preserve">
（2022年度）
                                            填报日期： 2022年6月30日</t>
    </r>
  </si>
  <si>
    <t>序号</t>
  </si>
  <si>
    <t>姓名</t>
  </si>
  <si>
    <t>性别</t>
  </si>
  <si>
    <t>乡镇（街道）</t>
  </si>
  <si>
    <t>残疾类别、等级</t>
  </si>
  <si>
    <t>发放金额</t>
  </si>
  <si>
    <t>毛*园</t>
  </si>
  <si>
    <t>男</t>
  </si>
  <si>
    <t>菁城街道铁路社区</t>
  </si>
  <si>
    <t>听力三级</t>
  </si>
  <si>
    <t>易*春</t>
  </si>
  <si>
    <t>女</t>
  </si>
  <si>
    <t>溪南镇小潭村</t>
  </si>
  <si>
    <t>肢体四级</t>
  </si>
  <si>
    <t>陈*添</t>
  </si>
  <si>
    <t>永福镇石洪村</t>
  </si>
  <si>
    <t>陈*宇</t>
  </si>
  <si>
    <t>溪南镇溪南村</t>
  </si>
  <si>
    <t>肢体二级</t>
  </si>
  <si>
    <t>王*佳</t>
  </si>
  <si>
    <t>言语一级;肢体一级;</t>
  </si>
  <si>
    <t>邹*溪</t>
  </si>
  <si>
    <t>菁城街道福满社区</t>
  </si>
  <si>
    <t>张*标</t>
  </si>
  <si>
    <t>菁城街道富山社区</t>
  </si>
  <si>
    <t>傅*鑫</t>
  </si>
  <si>
    <t>永福镇秋苑村</t>
  </si>
  <si>
    <t>言语三级;肢体三级;</t>
  </si>
  <si>
    <t>张*发</t>
  </si>
  <si>
    <t>溪南镇下林村</t>
  </si>
  <si>
    <t>肢体三级</t>
  </si>
  <si>
    <t>陈*才</t>
  </si>
  <si>
    <t>西园镇前洋坪村</t>
  </si>
  <si>
    <t>听力二级</t>
  </si>
  <si>
    <t>合计</t>
  </si>
  <si>
    <t>菁城街道</t>
  </si>
  <si>
    <t>铁路社区</t>
  </si>
  <si>
    <t>溪南镇</t>
  </si>
  <si>
    <t>小潭村</t>
  </si>
  <si>
    <t>永福镇</t>
  </si>
  <si>
    <t>石洪村</t>
  </si>
  <si>
    <t>溪南村</t>
  </si>
  <si>
    <t>福满社区</t>
  </si>
  <si>
    <t>富山社区</t>
  </si>
  <si>
    <t>秋苑村</t>
  </si>
  <si>
    <t>下林村</t>
  </si>
  <si>
    <t>西园镇</t>
  </si>
  <si>
    <t>前洋坪村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</si>
</sst>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7">
    <font>
      <sz val="12"/>
      <name val="宋体"/>
      <charset val="134"/>
    </font>
    <font>
      <sz val="10"/>
      <name val="宋体"/>
      <charset val="134"/>
    </font>
    <font>
      <b/>
      <sz val="18"/>
      <name val="宋体"/>
      <charset val="134"/>
    </font>
    <font>
      <b/>
      <sz val="12"/>
      <name val="宋体"/>
      <charset val="134"/>
    </font>
    <font>
      <sz val="12"/>
      <name val="仿宋_GB2312"/>
      <charset val="134"/>
    </font>
    <font>
      <sz val="9"/>
      <color indexed="8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indexed="8"/>
      <name val="Calibri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5" fillId="13" borderId="8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0" fillId="12" borderId="7" applyNumberFormat="0" applyFon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4" borderId="5" applyNumberFormat="0" applyAlignment="0" applyProtection="0">
      <alignment vertical="center"/>
    </xf>
    <xf numFmtId="0" fontId="21" fillId="4" borderId="8" applyNumberFormat="0" applyAlignment="0" applyProtection="0">
      <alignment vertical="center"/>
    </xf>
    <xf numFmtId="0" fontId="24" fillId="31" borderId="12" applyNumberFormat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26" fillId="0" borderId="0">
      <alignment vertical="center"/>
    </xf>
  </cellStyleXfs>
  <cellXfs count="19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ill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5" xfId="49"/>
  </cellStyles>
  <tableStyles count="0" defaultTableStyle="TableStyleMedium2" defaultPivotStyle="PivotStyleLight16"/>
  <colors>
    <mruColors>
      <color rgb="00FFFF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9"/>
  <sheetViews>
    <sheetView tabSelected="1" workbookViewId="0">
      <selection activeCell="F11" sqref="F11"/>
    </sheetView>
  </sheetViews>
  <sheetFormatPr defaultColWidth="9" defaultRowHeight="14.25" outlineLevelCol="5"/>
  <cols>
    <col min="1" max="1" width="6.625" style="4" customWidth="1"/>
    <col min="2" max="2" width="13.875" style="4" customWidth="1"/>
    <col min="3" max="3" width="6.625" style="4" customWidth="1"/>
    <col min="4" max="4" width="20.625" style="4" customWidth="1"/>
    <col min="5" max="5" width="23" style="5" customWidth="1"/>
    <col min="6" max="6" width="12.625" style="4" customWidth="1"/>
    <col min="7" max="16365" width="9" style="4"/>
    <col min="16366" max="16384" width="9" style="6"/>
  </cols>
  <sheetData>
    <row r="1" ht="78" customHeight="1" spans="1:6">
      <c r="A1" s="7" t="s">
        <v>0</v>
      </c>
      <c r="B1" s="8"/>
      <c r="C1" s="8"/>
      <c r="D1" s="8"/>
      <c r="E1" s="8"/>
      <c r="F1" s="8"/>
    </row>
    <row r="2" s="2" customFormat="1" ht="23" customHeight="1" spans="1:6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</row>
    <row r="3" s="3" customFormat="1" ht="23" customHeight="1" spans="1:6">
      <c r="A3" s="1">
        <v>1</v>
      </c>
      <c r="B3" s="10" t="s">
        <v>7</v>
      </c>
      <c r="C3" s="10" t="s">
        <v>8</v>
      </c>
      <c r="D3" s="1" t="s">
        <v>9</v>
      </c>
      <c r="E3" s="11" t="s">
        <v>10</v>
      </c>
      <c r="F3" s="11">
        <v>1600</v>
      </c>
    </row>
    <row r="4" s="3" customFormat="1" ht="23" customHeight="1" spans="1:6">
      <c r="A4" s="1">
        <v>2</v>
      </c>
      <c r="B4" s="10" t="s">
        <v>11</v>
      </c>
      <c r="C4" s="10" t="s">
        <v>12</v>
      </c>
      <c r="D4" s="1" t="s">
        <v>13</v>
      </c>
      <c r="E4" s="11" t="s">
        <v>14</v>
      </c>
      <c r="F4" s="11">
        <v>3000</v>
      </c>
    </row>
    <row r="5" s="3" customFormat="1" ht="23" customHeight="1" spans="1:6">
      <c r="A5" s="1">
        <v>3</v>
      </c>
      <c r="B5" s="10" t="s">
        <v>15</v>
      </c>
      <c r="C5" s="10" t="s">
        <v>8</v>
      </c>
      <c r="D5" s="1" t="s">
        <v>16</v>
      </c>
      <c r="E5" s="11" t="s">
        <v>14</v>
      </c>
      <c r="F5" s="11">
        <v>2000</v>
      </c>
    </row>
    <row r="6" s="3" customFormat="1" ht="23" customHeight="1" spans="1:6">
      <c r="A6" s="1">
        <v>4</v>
      </c>
      <c r="B6" s="10" t="s">
        <v>17</v>
      </c>
      <c r="C6" s="10" t="s">
        <v>8</v>
      </c>
      <c r="D6" s="1" t="s">
        <v>18</v>
      </c>
      <c r="E6" s="11" t="s">
        <v>19</v>
      </c>
      <c r="F6" s="11">
        <v>1200</v>
      </c>
    </row>
    <row r="7" s="3" customFormat="1" ht="23" customHeight="1" spans="1:6">
      <c r="A7" s="1">
        <v>5</v>
      </c>
      <c r="B7" s="10" t="s">
        <v>20</v>
      </c>
      <c r="C7" s="10" t="s">
        <v>12</v>
      </c>
      <c r="D7" s="1" t="s">
        <v>9</v>
      </c>
      <c r="E7" s="11" t="s">
        <v>21</v>
      </c>
      <c r="F7" s="12">
        <v>600</v>
      </c>
    </row>
    <row r="8" s="3" customFormat="1" ht="23" customHeight="1" spans="1:6">
      <c r="A8" s="1">
        <v>6</v>
      </c>
      <c r="B8" s="10" t="s">
        <v>22</v>
      </c>
      <c r="C8" s="10" t="s">
        <v>8</v>
      </c>
      <c r="D8" s="1" t="s">
        <v>23</v>
      </c>
      <c r="E8" s="11" t="s">
        <v>10</v>
      </c>
      <c r="F8" s="12">
        <v>1600</v>
      </c>
    </row>
    <row r="9" s="3" customFormat="1" ht="23" customHeight="1" spans="1:6">
      <c r="A9" s="1">
        <v>7</v>
      </c>
      <c r="B9" s="10" t="s">
        <v>24</v>
      </c>
      <c r="C9" s="10" t="s">
        <v>8</v>
      </c>
      <c r="D9" s="1" t="s">
        <v>25</v>
      </c>
      <c r="E9" s="13" t="s">
        <v>21</v>
      </c>
      <c r="F9" s="12">
        <v>3600</v>
      </c>
    </row>
    <row r="10" s="3" customFormat="1" ht="23" customHeight="1" spans="1:6">
      <c r="A10" s="1">
        <v>8</v>
      </c>
      <c r="B10" s="10" t="s">
        <v>26</v>
      </c>
      <c r="C10" s="10" t="s">
        <v>8</v>
      </c>
      <c r="D10" s="1" t="s">
        <v>27</v>
      </c>
      <c r="E10" s="13" t="s">
        <v>28</v>
      </c>
      <c r="F10" s="12">
        <v>1500</v>
      </c>
    </row>
    <row r="11" s="3" customFormat="1" ht="23" customHeight="1" spans="1:6">
      <c r="A11" s="1">
        <v>9</v>
      </c>
      <c r="B11" s="10" t="s">
        <v>29</v>
      </c>
      <c r="C11" s="10" t="s">
        <v>8</v>
      </c>
      <c r="D11" s="1" t="s">
        <v>30</v>
      </c>
      <c r="E11" s="11" t="s">
        <v>31</v>
      </c>
      <c r="F11" s="12">
        <v>3000</v>
      </c>
    </row>
    <row r="12" s="3" customFormat="1" ht="23" customHeight="1" spans="1:6">
      <c r="A12" s="1">
        <v>10</v>
      </c>
      <c r="B12" s="10" t="s">
        <v>32</v>
      </c>
      <c r="C12" s="10" t="s">
        <v>8</v>
      </c>
      <c r="D12" s="1" t="s">
        <v>33</v>
      </c>
      <c r="E12" s="11" t="s">
        <v>34</v>
      </c>
      <c r="F12" s="12">
        <v>1600</v>
      </c>
    </row>
    <row r="13" ht="30" customHeight="1" spans="1:6">
      <c r="A13" s="14" t="s">
        <v>35</v>
      </c>
      <c r="B13" s="15"/>
      <c r="C13" s="15"/>
      <c r="D13" s="15"/>
      <c r="E13" s="16"/>
      <c r="F13" s="17">
        <f>SUM(F3:F12)</f>
        <v>19700</v>
      </c>
    </row>
    <row r="14" ht="30" customHeight="1" spans="1:1">
      <c r="A14" s="18"/>
    </row>
    <row r="15" ht="30" customHeight="1" spans="1:1">
      <c r="A15" s="18"/>
    </row>
    <row r="16" ht="30" customHeight="1"/>
    <row r="17" ht="30" customHeight="1"/>
    <row r="18" ht="30" customHeight="1"/>
    <row r="19" ht="30" customHeight="1"/>
  </sheetData>
  <autoFilter ref="A2:F16">
    <extLst/>
  </autoFilter>
  <mergeCells count="2">
    <mergeCell ref="A1:F1"/>
    <mergeCell ref="A13:E13"/>
  </mergeCells>
  <printOptions horizontalCentered="1"/>
  <pageMargins left="0.236111111111111" right="0.156944444444444" top="1" bottom="1" header="0.5" footer="0.5"/>
  <pageSetup paperSize="9" orientation="portrait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0"/>
  <sheetViews>
    <sheetView workbookViewId="0">
      <selection activeCell="C1" sqref="C1:C10"/>
    </sheetView>
  </sheetViews>
  <sheetFormatPr defaultColWidth="9" defaultRowHeight="14.25" outlineLevelCol="2"/>
  <sheetData>
    <row r="1" spans="1:3">
      <c r="A1" s="1" t="s">
        <v>36</v>
      </c>
      <c r="B1" s="1" t="s">
        <v>37</v>
      </c>
      <c r="C1" t="str">
        <f>A1&amp;B1</f>
        <v>菁城街道铁路社区</v>
      </c>
    </row>
    <row r="2" spans="1:3">
      <c r="A2" s="1" t="s">
        <v>38</v>
      </c>
      <c r="B2" s="1" t="s">
        <v>39</v>
      </c>
      <c r="C2" t="str">
        <f t="shared" ref="C2:C10" si="0">A2&amp;B2</f>
        <v>溪南镇小潭村</v>
      </c>
    </row>
    <row r="3" spans="1:3">
      <c r="A3" s="1" t="s">
        <v>40</v>
      </c>
      <c r="B3" s="1" t="s">
        <v>41</v>
      </c>
      <c r="C3" t="str">
        <f t="shared" si="0"/>
        <v>永福镇石洪村</v>
      </c>
    </row>
    <row r="4" spans="1:3">
      <c r="A4" s="1" t="s">
        <v>38</v>
      </c>
      <c r="B4" s="1" t="s">
        <v>42</v>
      </c>
      <c r="C4" t="str">
        <f t="shared" si="0"/>
        <v>溪南镇溪南村</v>
      </c>
    </row>
    <row r="5" spans="1:3">
      <c r="A5" s="1" t="s">
        <v>36</v>
      </c>
      <c r="B5" s="1" t="s">
        <v>37</v>
      </c>
      <c r="C5" t="str">
        <f t="shared" si="0"/>
        <v>菁城街道铁路社区</v>
      </c>
    </row>
    <row r="6" spans="1:3">
      <c r="A6" s="1" t="s">
        <v>36</v>
      </c>
      <c r="B6" s="1" t="s">
        <v>43</v>
      </c>
      <c r="C6" t="str">
        <f t="shared" si="0"/>
        <v>菁城街道福满社区</v>
      </c>
    </row>
    <row r="7" spans="1:3">
      <c r="A7" s="1" t="s">
        <v>36</v>
      </c>
      <c r="B7" s="1" t="s">
        <v>44</v>
      </c>
      <c r="C7" t="str">
        <f t="shared" si="0"/>
        <v>菁城街道富山社区</v>
      </c>
    </row>
    <row r="8" spans="1:3">
      <c r="A8" s="1" t="s">
        <v>40</v>
      </c>
      <c r="B8" s="1" t="s">
        <v>45</v>
      </c>
      <c r="C8" t="str">
        <f t="shared" si="0"/>
        <v>永福镇秋苑村</v>
      </c>
    </row>
    <row r="9" spans="1:3">
      <c r="A9" s="1" t="s">
        <v>38</v>
      </c>
      <c r="B9" s="1" t="s">
        <v>46</v>
      </c>
      <c r="C9" t="str">
        <f t="shared" si="0"/>
        <v>溪南镇下林村</v>
      </c>
    </row>
    <row r="10" spans="1:3">
      <c r="A10" s="1" t="s">
        <v>47</v>
      </c>
      <c r="B10" s="1" t="s">
        <v>48</v>
      </c>
      <c r="C10" t="str">
        <f t="shared" si="0"/>
        <v>西园镇前洋坪村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6月公示名单汇总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2020-06-24T08:26:00Z</dcterms:created>
  <dcterms:modified xsi:type="dcterms:W3CDTF">2022-06-30T09:20:57Z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ICV">
    <vt:lpwstr>3142366DA5DD42F2A385BCC17A51AD50</vt:lpwstr>
  </property>
</Properties>
</file>